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MONIKA\TRANSPARENTNOST\2025\10_2025\"/>
    </mc:Choice>
  </mc:AlternateContent>
  <xr:revisionPtr revIDLastSave="0" documentId="13_ncr:1_{F9F405EA-F060-45F6-AB47-F7F30164374C}" xr6:coauthVersionLast="47" xr6:coauthVersionMax="47" xr10:uidLastSave="{00000000-0000-0000-0000-000000000000}"/>
  <bookViews>
    <workbookView xWindow="-120" yWindow="-120" windowWidth="25440" windowHeight="15390" xr2:uid="{0E3E842B-36AD-45E0-88A0-BBC92476F8D5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D25" i="2"/>
</calcChain>
</file>

<file path=xl/sharedStrings.xml><?xml version="1.0" encoding="utf-8"?>
<sst xmlns="http://schemas.openxmlformats.org/spreadsheetml/2006/main" count="283" uniqueCount="116">
  <si>
    <t>Naziv primatelja sredstava</t>
  </si>
  <si>
    <t>OIB primatelja</t>
  </si>
  <si>
    <t>Sjedište primatelja</t>
  </si>
  <si>
    <t>Vrsta rashoda/izdatka</t>
  </si>
  <si>
    <t>Isplatitelj sredstava: OSNOVNA ŠKOLA ĐURMANEC</t>
  </si>
  <si>
    <t>Ukupan iznos zbirne isplate</t>
  </si>
  <si>
    <t>3111 Bruto plaća</t>
  </si>
  <si>
    <t>3132 Doprinosi na plaću</t>
  </si>
  <si>
    <t>3211 Službena putovanja</t>
  </si>
  <si>
    <t>OSNOVNA ŠKOLA ĐURMANEC</t>
  </si>
  <si>
    <t>Đurmanec 49, 49225 Đurmanec</t>
  </si>
  <si>
    <t>OIB: 84825610611</t>
  </si>
  <si>
    <t>IBAN: HR7523600001101410837, Zagrebačka banka d.d.</t>
  </si>
  <si>
    <t>Tel.: 049/346-003</t>
  </si>
  <si>
    <t>e-mail: ured@os-djurmanec.skole.hr</t>
  </si>
  <si>
    <t>ODGOVORNA OSOBA:</t>
  </si>
  <si>
    <t>Krešimir Kralj, prof.</t>
  </si>
  <si>
    <t>ravnatelj</t>
  </si>
  <si>
    <t>JAVNA OBJAVA INFORMACIJA O TROŠENJU SREDSTAVA</t>
  </si>
  <si>
    <t>3113 Plaće za prekovremeni rad</t>
  </si>
  <si>
    <t>Iznos isplate</t>
  </si>
  <si>
    <t>Datum</t>
  </si>
  <si>
    <t>TRGOCENTAR D.O.O.</t>
  </si>
  <si>
    <t>KRKLEC TRGOVINA D.O.O.</t>
  </si>
  <si>
    <t xml:space="preserve"> KATEGORIJA 1: </t>
  </si>
  <si>
    <t>SVEUKUPNO</t>
  </si>
  <si>
    <t xml:space="preserve"> KATEGORIJA 2: </t>
  </si>
  <si>
    <t>3237 intektualne usluge</t>
  </si>
  <si>
    <t>3114 Plaće za posebne uvjete rada</t>
  </si>
  <si>
    <t>3211 Naknade za prijevoz, za rad na terenu i odvojeni život</t>
  </si>
  <si>
    <t>KRAKOM, d.o.o.</t>
  </si>
  <si>
    <t>KRAKOM-VODOOPSKRBA I ODVODNJA d.o.o</t>
  </si>
  <si>
    <t>CS DATA, vl. Boris Lemić</t>
  </si>
  <si>
    <t>HT d.d. - USLUGE FIKSNE MREŽE</t>
  </si>
  <si>
    <t>LAPIS NATURALIS d.o.o.</t>
  </si>
  <si>
    <t>28 054 484 071</t>
  </si>
  <si>
    <t>18 804 286 885</t>
  </si>
  <si>
    <t>18 850 488 440</t>
  </si>
  <si>
    <t>81 793 146 560</t>
  </si>
  <si>
    <t>83 341 080 203</t>
  </si>
  <si>
    <t>Gajeva 20, 49000 Krapina</t>
  </si>
  <si>
    <t>Ul. Ljudevita Gaja 20, 49000, Krapina</t>
  </si>
  <si>
    <t>Lupinjak 82, 49231, Hum na Sutli</t>
  </si>
  <si>
    <t>Radnička cesta 21 10000 Zagreb Hrvatska</t>
  </si>
  <si>
    <t>Zagorska ulica 3, 49210, Zabok</t>
  </si>
  <si>
    <t>32211 UREDSKI MATERIJAL</t>
  </si>
  <si>
    <t>32341 OPSKRBA VODOM</t>
  </si>
  <si>
    <t>32234 MOTORNI BENZIN I DIZEL GORIVO</t>
  </si>
  <si>
    <t>32311 USLUGE TELEFONA, TELEFAKSA</t>
  </si>
  <si>
    <t>32329 USLUGE TEKUĆEG I INVESTICIJSKOG ODRŽAVANJA</t>
  </si>
  <si>
    <t>32342 IZNOŠENJE I ODVOZ SMEĆA</t>
  </si>
  <si>
    <t xml:space="preserve">32955 Novčana naknada poslodavca nezapošaljavanje osoba s invaliditetom </t>
  </si>
  <si>
    <t>FINANCIJSKA AGENCIJA</t>
  </si>
  <si>
    <t>HEP ELEKTRA D.O.O.- ZAGREB</t>
  </si>
  <si>
    <t>INSTITUT ZA SIGURNOST ZAGREB D.D.</t>
  </si>
  <si>
    <t>UDRUGA LANAC KRETANJA</t>
  </si>
  <si>
    <t>ZAGORSKA VATROGASNA POSTROJBA</t>
  </si>
  <si>
    <t>HT d.d. - UPLATNI RAČUN T-MOBILE POSTPAID</t>
  </si>
  <si>
    <t>VINDIJA d.o.o.</t>
  </si>
  <si>
    <t>PRESEČKI, VL. MARIO PRESEČKI, KRAPINA</t>
  </si>
  <si>
    <t>ZAVOD ZA JAVNO ZDRAVSTVO KRAPINSKO-ZAGORSKE ŽUPANIJE</t>
  </si>
  <si>
    <t>43965974818</t>
  </si>
  <si>
    <t>10000 Zagreb</t>
  </si>
  <si>
    <t>32231 ELEKTRIČNA ENERGIJA</t>
  </si>
  <si>
    <t>32222 MATERIJAL I SIROVINE</t>
  </si>
  <si>
    <t>44138062462</t>
  </si>
  <si>
    <t>Varaždin</t>
  </si>
  <si>
    <t>32233 PLIN</t>
  </si>
  <si>
    <t> Ulica grada Vukovara 70, 10000 Zagreb</t>
  </si>
  <si>
    <t>32389 OSTALE RAČUNALNE USLUGE</t>
  </si>
  <si>
    <t>Fruščinje 8, 10000 Zagreb</t>
  </si>
  <si>
    <t>32379 OSTALE INTELEKTUALNE USLUGE</t>
  </si>
  <si>
    <t>Velika Gorica, Kralja D. Zvonimira 5</t>
  </si>
  <si>
    <t>Zagrebačka Cesta 41, Krapina </t>
  </si>
  <si>
    <t>Čakovečka ulica 11, 10000 Zagreb</t>
  </si>
  <si>
    <t>Zabok, Prilaz dr. Franje Tuđmana 7d</t>
  </si>
  <si>
    <t>32329 OSTALE USLUGE TEKUĆEG I INVESTICIJSKOG ODRŽAVANJA</t>
  </si>
  <si>
    <t>Ivana Gorana Kovačića 1 49250 Zlatar</t>
  </si>
  <si>
    <t>32361 OBVEZNI I PREVENTIVNI ZDRAVSRVENI PREGLEDI ZAPOSLENIKA</t>
  </si>
  <si>
    <t>1001,61</t>
  </si>
  <si>
    <t xml:space="preserve">                        Razdoblje od 01.10.2025. do 31.10.2025.</t>
  </si>
  <si>
    <t>U Đurmancu, 20.11.2025.</t>
  </si>
  <si>
    <t>Razdoblje od 01.10.2025. do 31.10.2025.</t>
  </si>
  <si>
    <t>29.10.2025.</t>
  </si>
  <si>
    <t>TIM PAPIR D.O.O.</t>
  </si>
  <si>
    <t>82 224 265 653</t>
  </si>
  <si>
    <t>Podgora Krapinska 53D, 49000 Krapina</t>
  </si>
  <si>
    <t>COPIA FORUM D.O.O.</t>
  </si>
  <si>
    <t>Ulica Zagorske Brigade 44A, Poznanovec</t>
  </si>
  <si>
    <t xml:space="preserve">32399 OSTALE NESPOMENUTE USLUGE </t>
  </si>
  <si>
    <t>PC-AUTOMATI, PROIZ., TRGOVINA I INFORMATIČKE USLUGE</t>
  </si>
  <si>
    <t>Trg Stjepana Radića, 49000, Krapina</t>
  </si>
  <si>
    <t xml:space="preserve">32244 OSTALI MATERIJAL I DIJELOVI ZA TEKUĆE I INVESTICIJSKO ODRŽAVANJE </t>
  </si>
  <si>
    <t>CROATIA OSIGURANJE D.D.</t>
  </si>
  <si>
    <t>26 187 994 862</t>
  </si>
  <si>
    <t>Vatroslava Jagića 33, 10000, Zagreb</t>
  </si>
  <si>
    <t>32922 PREMIJE OSIGURANJA OSTALE IMOVINE</t>
  </si>
  <si>
    <t>MEDICPRO D.O.O.</t>
  </si>
  <si>
    <t>Carinarski odv. 4, 40000, Čakovec</t>
  </si>
  <si>
    <t>ZVONČEK D.O.O.</t>
  </si>
  <si>
    <t>Ul. Ljudevita Gaja 28, 49000, Krapina</t>
  </si>
  <si>
    <t xml:space="preserve">32214 MATERIJAL I SREDSTVA ZA ČIŠĆENJE I ODRŽAVANJE </t>
  </si>
  <si>
    <t>MEĐIMURJE-PLIN D.O.O.</t>
  </si>
  <si>
    <t>Obrtnička ulica 4, Čakovec</t>
  </si>
  <si>
    <t>BESEDNIK PRIJEVOZ I TRGOVINA J.D.O.O.</t>
  </si>
  <si>
    <t>Ulica Vinogradarski put 14, Krapinske Toplice</t>
  </si>
  <si>
    <t>MEHANIČARSKI SERVIS - TRGOVINA "MIKI", ZORAN MIKLAUŽIĆ</t>
  </si>
  <si>
    <t>Ul. Kardinala Stepinca 21, 49000, Krapina</t>
  </si>
  <si>
    <t>241170 UREĐAJI, STROJEVI I OPREMA ZA OSTALE NAMJENE, 422720 STROJEVI</t>
  </si>
  <si>
    <t>30.10.2025.</t>
  </si>
  <si>
    <t>BRAVARIJA PILJEK FRANJO PILJEK</t>
  </si>
  <si>
    <t>Mirkovec 75, Sveti Križ Začretje</t>
  </si>
  <si>
    <t>84 210 581 427</t>
  </si>
  <si>
    <t>103. brigade 8, 49210 Zabok</t>
  </si>
  <si>
    <t>32214 MATERIJAL I SREDSTVA ZA ČIŠĆENJE I ODRŽAVANJE</t>
  </si>
  <si>
    <t>Mjesec: 10/25.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</si>
</sst>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el"/>
      <charset val="238"/>
    </font>
    <font>
      <sz val="11"/>
      <color rgb="FF0A0A0A"/>
      <name val="Arial"/>
      <family val="2"/>
      <charset val="238"/>
    </font>
    <font>
      <sz val="11"/>
      <color theme="1"/>
      <name val="Segoe UI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2" fillId="0" borderId="0"/>
    <xf numFmtId="0" fontId="15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164" fontId="0" fillId="0" borderId="0" xfId="0" applyNumberFormat="1" applyAlignment="1">
      <alignment horizontal="left" vertical="center"/>
    </xf>
    <xf numFmtId="0" fontId="7" fillId="2" borderId="0" xfId="0" applyFont="1" applyFill="1" applyAlignment="1">
      <alignment wrapText="1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0" fillId="0" borderId="0" xfId="1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164" fontId="11" fillId="2" borderId="1" xfId="0" applyNumberFormat="1" applyFont="1" applyFill="1" applyBorder="1" applyAlignment="1">
      <alignment horizontal="right" vertical="center" wrapText="1"/>
    </xf>
    <xf numFmtId="164" fontId="11" fillId="3" borderId="1" xfId="0" applyNumberFormat="1" applyFont="1" applyFill="1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left" vertical="center" wrapText="1"/>
    </xf>
    <xf numFmtId="164" fontId="8" fillId="5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0" fillId="3" borderId="0" xfId="0" applyFill="1"/>
    <xf numFmtId="49" fontId="0" fillId="0" borderId="0" xfId="0" applyNumberFormat="1" applyAlignment="1">
      <alignment vertical="center"/>
    </xf>
    <xf numFmtId="49" fontId="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3" fillId="6" borderId="1" xfId="2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164" fontId="11" fillId="6" borderId="1" xfId="0" applyNumberFormat="1" applyFont="1" applyFill="1" applyBorder="1" applyAlignment="1">
      <alignment horizontal="right" vertical="center" wrapText="1"/>
    </xf>
    <xf numFmtId="0" fontId="0" fillId="6" borderId="1" xfId="0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49" fontId="13" fillId="6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3" fillId="0" borderId="1" xfId="2" applyNumberFormat="1" applyFon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6" fillId="0" borderId="0" xfId="0" applyNumberFormat="1" applyFont="1" applyAlignment="1">
      <alignment horizontal="center" vertical="center"/>
    </xf>
    <xf numFmtId="4" fontId="0" fillId="3" borderId="1" xfId="0" applyNumberForma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4" fontId="13" fillId="6" borderId="1" xfId="2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 wrapText="1"/>
    </xf>
    <xf numFmtId="0" fontId="13" fillId="6" borderId="1" xfId="2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13" fillId="0" borderId="1" xfId="2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/>
    </xf>
    <xf numFmtId="0" fontId="3" fillId="6" borderId="1" xfId="3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vertical="center"/>
    </xf>
    <xf numFmtId="4" fontId="19" fillId="4" borderId="1" xfId="2" applyNumberFormat="1" applyFont="1" applyFill="1" applyBorder="1" applyAlignment="1">
      <alignment horizontal="right" vertical="center"/>
    </xf>
    <xf numFmtId="0" fontId="16" fillId="0" borderId="1" xfId="3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</cellXfs>
  <cellStyles count="4">
    <cellStyle name="Hiperveza" xfId="3" builtinId="8"/>
    <cellStyle name="Normalno" xfId="0" builtinId="0"/>
    <cellStyle name="Normalno 2" xfId="2" xr:uid="{44DDEF28-4E27-43CC-AE21-28E120D0064F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maps/place/data=!4m2!3m1!1s0x4768ad978a6bd5d7:0x523a656e676394c9?sa=X&amp;ved=1t:8290&amp;ictx=111" TargetMode="External"/><Relationship Id="rId2" Type="http://schemas.openxmlformats.org/officeDocument/2006/relationships/hyperlink" Target="https://www.google.com/maps/place/data=!4m2!3m1!1s0x4765d799c637724f:0xea3d1d5a0544743c?sa=X&amp;ved=1t:8290&amp;ictx=111" TargetMode="External"/><Relationship Id="rId1" Type="http://schemas.openxmlformats.org/officeDocument/2006/relationships/hyperlink" Target="https://www.google.com/maps/place/data=!4m2!3m1!1s0x4765ed98718dbc81:0x1cc4c1de825d2a3b?sa=X&amp;ved=1t:8290&amp;ictx=11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google.com/maps/place/data=!4m2!3m1!1s0x4765ed99d204afbf:0xe0a071c56d4ed722?sa=X&amp;ved=1t:8290&amp;ictx=111" TargetMode="External"/><Relationship Id="rId4" Type="http://schemas.openxmlformats.org/officeDocument/2006/relationships/hyperlink" Target="https://www.google.com/maps/place/data=!4m2!3m1!1s0x4765ed985d4b689b:0x37f1db5b768331f8?sa=X&amp;ved=1t:8290&amp;ictx=11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1C10D-2D3E-4956-B94D-101331D4D068}">
  <sheetPr>
    <pageSetUpPr fitToPage="1"/>
  </sheetPr>
  <dimension ref="A1:G132"/>
  <sheetViews>
    <sheetView tabSelected="1" topLeftCell="A51" zoomScale="93" zoomScaleNormal="93" workbookViewId="0">
      <selection activeCell="D78" sqref="D78"/>
    </sheetView>
  </sheetViews>
  <sheetFormatPr defaultRowHeight="15"/>
  <cols>
    <col min="1" max="1" width="14.7109375" customWidth="1"/>
    <col min="2" max="2" width="56" style="2" customWidth="1"/>
    <col min="3" max="3" width="31.28515625" style="10" customWidth="1"/>
    <col min="4" max="4" width="46.7109375" style="4" customWidth="1"/>
    <col min="5" max="5" width="17.28515625" style="49" customWidth="1"/>
    <col min="6" max="6" width="75.85546875" style="4" customWidth="1"/>
  </cols>
  <sheetData>
    <row r="1" spans="1:7">
      <c r="B1" s="5" t="s">
        <v>9</v>
      </c>
    </row>
    <row r="2" spans="1:7">
      <c r="B2" s="2" t="s">
        <v>10</v>
      </c>
    </row>
    <row r="3" spans="1:7">
      <c r="B3" s="2" t="s">
        <v>11</v>
      </c>
    </row>
    <row r="4" spans="1:7">
      <c r="B4" s="2" t="s">
        <v>12</v>
      </c>
    </row>
    <row r="5" spans="1:7">
      <c r="B5" s="2" t="s">
        <v>13</v>
      </c>
    </row>
    <row r="6" spans="1:7">
      <c r="B6" s="2" t="s">
        <v>14</v>
      </c>
    </row>
    <row r="8" spans="1:7" ht="23.25">
      <c r="B8" s="55" t="s">
        <v>18</v>
      </c>
      <c r="C8" s="55"/>
      <c r="D8" s="55"/>
      <c r="E8" s="55"/>
      <c r="F8" s="55"/>
    </row>
    <row r="9" spans="1:7">
      <c r="B9" s="5"/>
      <c r="C9" s="9"/>
      <c r="D9" s="6"/>
      <c r="E9" s="50"/>
      <c r="F9" s="6"/>
    </row>
    <row r="10" spans="1:7" ht="15.75">
      <c r="B10" s="56" t="s">
        <v>82</v>
      </c>
      <c r="C10" s="56"/>
      <c r="D10" s="56"/>
      <c r="E10" s="56"/>
      <c r="F10" s="56"/>
    </row>
    <row r="11" spans="1:7" ht="12" customHeight="1"/>
    <row r="12" spans="1:7" ht="27" customHeight="1">
      <c r="B12" s="16"/>
      <c r="C12" s="60" t="s">
        <v>24</v>
      </c>
      <c r="D12" s="60"/>
      <c r="E12" s="50"/>
      <c r="F12" s="6"/>
    </row>
    <row r="13" spans="1:7" s="8" customFormat="1" ht="30" customHeight="1">
      <c r="A13" s="59" t="s">
        <v>21</v>
      </c>
      <c r="B13" s="58" t="s">
        <v>0</v>
      </c>
      <c r="C13" s="61" t="s">
        <v>1</v>
      </c>
      <c r="D13" s="58" t="s">
        <v>2</v>
      </c>
      <c r="E13" s="57" t="s">
        <v>20</v>
      </c>
      <c r="F13" s="58" t="s">
        <v>3</v>
      </c>
    </row>
    <row r="14" spans="1:7" s="1" customFormat="1" ht="9" customHeight="1">
      <c r="A14" s="59"/>
      <c r="B14" s="58"/>
      <c r="C14" s="61"/>
      <c r="D14" s="58"/>
      <c r="E14" s="57"/>
      <c r="F14" s="58"/>
    </row>
    <row r="15" spans="1:7" s="11" customFormat="1" ht="15" customHeight="1">
      <c r="A15" s="38" t="s">
        <v>83</v>
      </c>
      <c r="B15" s="38" t="s">
        <v>53</v>
      </c>
      <c r="C15" s="48" t="s">
        <v>61</v>
      </c>
      <c r="D15" s="39" t="s">
        <v>62</v>
      </c>
      <c r="E15" s="67">
        <v>1086.2</v>
      </c>
      <c r="F15" s="39" t="s">
        <v>63</v>
      </c>
      <c r="G15" s="37"/>
    </row>
    <row r="16" spans="1:7" s="11" customFormat="1" ht="15" customHeight="1">
      <c r="A16" s="72" t="s">
        <v>83</v>
      </c>
      <c r="B16" s="72" t="s">
        <v>84</v>
      </c>
      <c r="C16" s="73" t="s">
        <v>85</v>
      </c>
      <c r="D16" s="73" t="s">
        <v>86</v>
      </c>
      <c r="E16" s="74">
        <v>1000.55</v>
      </c>
      <c r="F16" s="75" t="s">
        <v>45</v>
      </c>
    </row>
    <row r="17" spans="1:7" s="12" customFormat="1" ht="30.75" customHeight="1">
      <c r="A17" s="38" t="s">
        <v>83</v>
      </c>
      <c r="B17" s="69" t="s">
        <v>60</v>
      </c>
      <c r="C17" s="39">
        <v>60235531937</v>
      </c>
      <c r="D17" s="39" t="s">
        <v>77</v>
      </c>
      <c r="E17" s="67">
        <v>21.9</v>
      </c>
      <c r="F17" s="44" t="s">
        <v>78</v>
      </c>
    </row>
    <row r="18" spans="1:7" s="12" customFormat="1" ht="15" customHeight="1">
      <c r="A18" s="72" t="s">
        <v>83</v>
      </c>
      <c r="B18" s="72" t="s">
        <v>52</v>
      </c>
      <c r="C18" s="79">
        <v>85821130368</v>
      </c>
      <c r="D18" s="80" t="s">
        <v>68</v>
      </c>
      <c r="E18" s="74">
        <v>64.7</v>
      </c>
      <c r="F18" s="80" t="s">
        <v>69</v>
      </c>
    </row>
    <row r="19" spans="1:7" s="12" customFormat="1" ht="15" customHeight="1">
      <c r="A19" s="38" t="s">
        <v>83</v>
      </c>
      <c r="B19" s="38" t="s">
        <v>32</v>
      </c>
      <c r="C19" s="39">
        <v>7928109478</v>
      </c>
      <c r="D19" s="44" t="s">
        <v>72</v>
      </c>
      <c r="E19" s="67">
        <v>30</v>
      </c>
      <c r="F19" s="44" t="s">
        <v>71</v>
      </c>
    </row>
    <row r="20" spans="1:7" s="11" customFormat="1" ht="15" customHeight="1">
      <c r="A20" s="72" t="s">
        <v>83</v>
      </c>
      <c r="B20" s="72" t="s">
        <v>57</v>
      </c>
      <c r="C20" s="81" t="s">
        <v>38</v>
      </c>
      <c r="D20" s="81" t="s">
        <v>43</v>
      </c>
      <c r="E20" s="74">
        <v>79.099999999999994</v>
      </c>
      <c r="F20" s="80" t="s">
        <v>48</v>
      </c>
    </row>
    <row r="21" spans="1:7" s="14" customFormat="1" ht="15" customHeight="1">
      <c r="A21" s="38" t="s">
        <v>83</v>
      </c>
      <c r="B21" s="38" t="s">
        <v>33</v>
      </c>
      <c r="C21" s="39" t="s">
        <v>38</v>
      </c>
      <c r="D21" s="39" t="s">
        <v>43</v>
      </c>
      <c r="E21" s="67">
        <v>87.6</v>
      </c>
      <c r="F21" s="44" t="s">
        <v>48</v>
      </c>
    </row>
    <row r="22" spans="1:7" s="11" customFormat="1" ht="15" customHeight="1">
      <c r="A22" s="72" t="s">
        <v>83</v>
      </c>
      <c r="B22" s="72" t="s">
        <v>87</v>
      </c>
      <c r="C22" s="82">
        <v>88512251460</v>
      </c>
      <c r="D22" s="80" t="s">
        <v>88</v>
      </c>
      <c r="E22" s="74">
        <v>73.8</v>
      </c>
      <c r="F22" s="80" t="s">
        <v>89</v>
      </c>
    </row>
    <row r="23" spans="1:7" s="12" customFormat="1" ht="15" customHeight="1">
      <c r="A23" s="38" t="s">
        <v>83</v>
      </c>
      <c r="B23" s="38" t="s">
        <v>31</v>
      </c>
      <c r="C23" s="39" t="s">
        <v>37</v>
      </c>
      <c r="D23" s="44" t="s">
        <v>40</v>
      </c>
      <c r="E23" s="67">
        <v>6.77</v>
      </c>
      <c r="F23" s="44" t="s">
        <v>46</v>
      </c>
    </row>
    <row r="24" spans="1:7" s="11" customFormat="1" ht="15" customHeight="1">
      <c r="A24" s="72" t="s">
        <v>83</v>
      </c>
      <c r="B24" s="72" t="s">
        <v>31</v>
      </c>
      <c r="C24" s="79" t="s">
        <v>37</v>
      </c>
      <c r="D24" s="80" t="s">
        <v>40</v>
      </c>
      <c r="E24" s="74">
        <v>135.44</v>
      </c>
      <c r="F24" s="80" t="s">
        <v>46</v>
      </c>
    </row>
    <row r="25" spans="1:7" s="12" customFormat="1" ht="15" customHeight="1">
      <c r="A25" s="38" t="s">
        <v>83</v>
      </c>
      <c r="B25" s="38" t="s">
        <v>31</v>
      </c>
      <c r="C25" s="39" t="s">
        <v>37</v>
      </c>
      <c r="D25" s="44" t="s">
        <v>40</v>
      </c>
      <c r="E25" s="67">
        <v>11.28</v>
      </c>
      <c r="F25" s="44" t="s">
        <v>46</v>
      </c>
      <c r="G25" s="37"/>
    </row>
    <row r="26" spans="1:7" s="11" customFormat="1" ht="15" customHeight="1">
      <c r="A26" s="72" t="s">
        <v>83</v>
      </c>
      <c r="B26" s="72" t="s">
        <v>31</v>
      </c>
      <c r="C26" s="79" t="s">
        <v>37</v>
      </c>
      <c r="D26" s="80" t="s">
        <v>40</v>
      </c>
      <c r="E26" s="74">
        <v>2.25</v>
      </c>
      <c r="F26" s="80" t="s">
        <v>46</v>
      </c>
      <c r="G26" s="37"/>
    </row>
    <row r="27" spans="1:7" s="12" customFormat="1" ht="27" customHeight="1">
      <c r="A27" s="38" t="s">
        <v>83</v>
      </c>
      <c r="B27" s="38" t="s">
        <v>31</v>
      </c>
      <c r="C27" s="39" t="s">
        <v>37</v>
      </c>
      <c r="D27" s="44" t="s">
        <v>40</v>
      </c>
      <c r="E27" s="67">
        <v>9.01</v>
      </c>
      <c r="F27" s="44" t="s">
        <v>46</v>
      </c>
      <c r="G27" s="37"/>
    </row>
    <row r="28" spans="1:7" s="11" customFormat="1" ht="15" customHeight="1">
      <c r="A28" s="72" t="s">
        <v>83</v>
      </c>
      <c r="B28" s="72" t="s">
        <v>31</v>
      </c>
      <c r="C28" s="79" t="s">
        <v>37</v>
      </c>
      <c r="D28" s="80" t="s">
        <v>40</v>
      </c>
      <c r="E28" s="74">
        <v>13.53</v>
      </c>
      <c r="F28" s="80" t="s">
        <v>46</v>
      </c>
      <c r="G28" s="37"/>
    </row>
    <row r="29" spans="1:7" s="12" customFormat="1" ht="15" customHeight="1">
      <c r="A29" s="38" t="s">
        <v>83</v>
      </c>
      <c r="B29" s="38" t="s">
        <v>31</v>
      </c>
      <c r="C29" s="39" t="s">
        <v>37</v>
      </c>
      <c r="D29" s="44" t="s">
        <v>40</v>
      </c>
      <c r="E29" s="67">
        <v>4.5</v>
      </c>
      <c r="F29" s="44" t="s">
        <v>46</v>
      </c>
    </row>
    <row r="30" spans="1:7" s="11" customFormat="1" ht="15" customHeight="1">
      <c r="A30" s="72" t="s">
        <v>83</v>
      </c>
      <c r="B30" s="72" t="s">
        <v>31</v>
      </c>
      <c r="C30" s="79" t="s">
        <v>37</v>
      </c>
      <c r="D30" s="80" t="s">
        <v>40</v>
      </c>
      <c r="E30" s="74">
        <v>2.25</v>
      </c>
      <c r="F30" s="80" t="s">
        <v>46</v>
      </c>
    </row>
    <row r="31" spans="1:7" s="11" customFormat="1" ht="15" customHeight="1">
      <c r="A31" s="38" t="s">
        <v>83</v>
      </c>
      <c r="B31" s="38" t="s">
        <v>56</v>
      </c>
      <c r="C31" s="39">
        <v>18672052928</v>
      </c>
      <c r="D31" s="39" t="s">
        <v>75</v>
      </c>
      <c r="E31" s="67">
        <v>40.799999999999997</v>
      </c>
      <c r="F31" s="44" t="s">
        <v>76</v>
      </c>
    </row>
    <row r="32" spans="1:7" s="12" customFormat="1" ht="15" customHeight="1">
      <c r="A32" s="72" t="s">
        <v>83</v>
      </c>
      <c r="B32" s="72" t="s">
        <v>30</v>
      </c>
      <c r="C32" s="79" t="s">
        <v>36</v>
      </c>
      <c r="D32" s="79" t="s">
        <v>41</v>
      </c>
      <c r="E32" s="74">
        <v>7.56</v>
      </c>
      <c r="F32" s="80" t="s">
        <v>50</v>
      </c>
    </row>
    <row r="33" spans="1:6" s="11" customFormat="1" ht="15" customHeight="1">
      <c r="A33" s="38" t="s">
        <v>83</v>
      </c>
      <c r="B33" s="38" t="s">
        <v>30</v>
      </c>
      <c r="C33" s="39" t="s">
        <v>36</v>
      </c>
      <c r="D33" s="39" t="s">
        <v>41</v>
      </c>
      <c r="E33" s="67">
        <v>7.56</v>
      </c>
      <c r="F33" s="44" t="s">
        <v>50</v>
      </c>
    </row>
    <row r="34" spans="1:6" s="11" customFormat="1" ht="15" customHeight="1">
      <c r="A34" s="72" t="s">
        <v>83</v>
      </c>
      <c r="B34" s="72" t="s">
        <v>30</v>
      </c>
      <c r="C34" s="79" t="s">
        <v>36</v>
      </c>
      <c r="D34" s="79" t="s">
        <v>41</v>
      </c>
      <c r="E34" s="74">
        <v>12.96</v>
      </c>
      <c r="F34" s="80" t="s">
        <v>50</v>
      </c>
    </row>
    <row r="35" spans="1:6" s="12" customFormat="1" ht="15" customHeight="1">
      <c r="A35" s="38" t="s">
        <v>83</v>
      </c>
      <c r="B35" s="38" t="s">
        <v>30</v>
      </c>
      <c r="C35" s="39" t="s">
        <v>36</v>
      </c>
      <c r="D35" s="39" t="s">
        <v>41</v>
      </c>
      <c r="E35" s="67">
        <v>7.56</v>
      </c>
      <c r="F35" s="44" t="s">
        <v>50</v>
      </c>
    </row>
    <row r="36" spans="1:6" s="12" customFormat="1" ht="29.25" customHeight="1">
      <c r="A36" s="72" t="s">
        <v>83</v>
      </c>
      <c r="B36" s="83" t="s">
        <v>90</v>
      </c>
      <c r="C36" s="82">
        <v>53199736515</v>
      </c>
      <c r="D36" s="92" t="s">
        <v>91</v>
      </c>
      <c r="E36" s="74">
        <v>90.95</v>
      </c>
      <c r="F36" s="80" t="s">
        <v>92</v>
      </c>
    </row>
    <row r="37" spans="1:6" s="12" customFormat="1" ht="15" customHeight="1">
      <c r="A37" s="38" t="s">
        <v>83</v>
      </c>
      <c r="B37" s="38" t="s">
        <v>93</v>
      </c>
      <c r="C37" s="70" t="s">
        <v>94</v>
      </c>
      <c r="D37" s="71" t="s">
        <v>95</v>
      </c>
      <c r="E37" s="67">
        <v>357.51</v>
      </c>
      <c r="F37" s="66" t="s">
        <v>96</v>
      </c>
    </row>
    <row r="38" spans="1:6" s="12" customFormat="1" ht="30.75" customHeight="1">
      <c r="A38" s="72" t="s">
        <v>83</v>
      </c>
      <c r="B38" s="72" t="s">
        <v>97</v>
      </c>
      <c r="C38" s="82">
        <v>87488264639</v>
      </c>
      <c r="D38" s="84" t="s">
        <v>98</v>
      </c>
      <c r="E38" s="74">
        <v>50.41</v>
      </c>
      <c r="F38" s="80" t="s">
        <v>92</v>
      </c>
    </row>
    <row r="39" spans="1:6" s="12" customFormat="1" ht="15" customHeight="1">
      <c r="A39" s="38" t="s">
        <v>83</v>
      </c>
      <c r="B39" s="38" t="s">
        <v>23</v>
      </c>
      <c r="C39" s="70" t="s">
        <v>35</v>
      </c>
      <c r="D39" s="66" t="s">
        <v>42</v>
      </c>
      <c r="E39" s="67">
        <v>145.96</v>
      </c>
      <c r="F39" s="66" t="s">
        <v>47</v>
      </c>
    </row>
    <row r="40" spans="1:6" s="12" customFormat="1" ht="15" customHeight="1">
      <c r="A40" s="72" t="s">
        <v>83</v>
      </c>
      <c r="B40" s="72" t="s">
        <v>55</v>
      </c>
      <c r="C40" s="85">
        <v>56575768790</v>
      </c>
      <c r="D40" s="79" t="s">
        <v>70</v>
      </c>
      <c r="E40" s="74">
        <v>71.38</v>
      </c>
      <c r="F40" s="79" t="s">
        <v>69</v>
      </c>
    </row>
    <row r="41" spans="1:6" s="12" customFormat="1" ht="15" customHeight="1">
      <c r="A41" s="38" t="s">
        <v>83</v>
      </c>
      <c r="B41" s="38" t="s">
        <v>54</v>
      </c>
      <c r="C41" s="39">
        <v>34560071270</v>
      </c>
      <c r="D41" s="39" t="s">
        <v>74</v>
      </c>
      <c r="E41" s="67">
        <v>79.64</v>
      </c>
      <c r="F41" s="44" t="s">
        <v>49</v>
      </c>
    </row>
    <row r="42" spans="1:6" s="12" customFormat="1" ht="15" customHeight="1">
      <c r="A42" s="72" t="s">
        <v>83</v>
      </c>
      <c r="B42" s="72" t="s">
        <v>23</v>
      </c>
      <c r="C42" s="86" t="s">
        <v>35</v>
      </c>
      <c r="D42" s="73" t="s">
        <v>42</v>
      </c>
      <c r="E42" s="74">
        <v>160.81</v>
      </c>
      <c r="F42" s="73" t="s">
        <v>47</v>
      </c>
    </row>
    <row r="43" spans="1:6" s="12" customFormat="1" ht="15" customHeight="1">
      <c r="A43" s="38" t="s">
        <v>83</v>
      </c>
      <c r="B43" s="38" t="s">
        <v>99</v>
      </c>
      <c r="C43" s="76">
        <v>49214771342</v>
      </c>
      <c r="D43" s="77" t="s">
        <v>100</v>
      </c>
      <c r="E43" s="67">
        <v>210.8</v>
      </c>
      <c r="F43" s="39" t="s">
        <v>101</v>
      </c>
    </row>
    <row r="44" spans="1:6" s="12" customFormat="1" ht="15" customHeight="1">
      <c r="A44" s="72" t="s">
        <v>83</v>
      </c>
      <c r="B44" s="79" t="s">
        <v>102</v>
      </c>
      <c r="C44" s="87">
        <v>29035933600</v>
      </c>
      <c r="D44" s="79" t="s">
        <v>103</v>
      </c>
      <c r="E44" s="93">
        <v>5.58</v>
      </c>
      <c r="F44" s="80" t="s">
        <v>67</v>
      </c>
    </row>
    <row r="45" spans="1:6" s="12" customFormat="1" ht="15" customHeight="1">
      <c r="A45" s="38" t="s">
        <v>83</v>
      </c>
      <c r="B45" s="39" t="s">
        <v>102</v>
      </c>
      <c r="C45" s="78">
        <v>29035933600</v>
      </c>
      <c r="D45" s="39" t="s">
        <v>103</v>
      </c>
      <c r="E45" s="94">
        <v>232.81</v>
      </c>
      <c r="F45" s="44" t="s">
        <v>67</v>
      </c>
    </row>
    <row r="46" spans="1:6" s="12" customFormat="1" ht="15" customHeight="1">
      <c r="A46" s="72" t="s">
        <v>83</v>
      </c>
      <c r="B46" s="79" t="s">
        <v>102</v>
      </c>
      <c r="C46" s="87">
        <v>29035933600</v>
      </c>
      <c r="D46" s="79" t="s">
        <v>103</v>
      </c>
      <c r="E46" s="93">
        <v>6.12</v>
      </c>
      <c r="F46" s="80" t="s">
        <v>67</v>
      </c>
    </row>
    <row r="47" spans="1:6" s="12" customFormat="1" ht="15" customHeight="1">
      <c r="A47" s="38" t="s">
        <v>83</v>
      </c>
      <c r="B47" s="39" t="s">
        <v>102</v>
      </c>
      <c r="C47" s="78">
        <v>29035933600</v>
      </c>
      <c r="D47" s="39" t="s">
        <v>103</v>
      </c>
      <c r="E47" s="94">
        <v>4.4800000000000004</v>
      </c>
      <c r="F47" s="44" t="s">
        <v>67</v>
      </c>
    </row>
    <row r="48" spans="1:6" s="12" customFormat="1" ht="28.5" customHeight="1">
      <c r="A48" s="72" t="s">
        <v>83</v>
      </c>
      <c r="B48" s="83" t="s">
        <v>60</v>
      </c>
      <c r="C48" s="79">
        <v>60235531937</v>
      </c>
      <c r="D48" s="79" t="s">
        <v>77</v>
      </c>
      <c r="E48" s="74">
        <v>107.88</v>
      </c>
      <c r="F48" s="80" t="s">
        <v>78</v>
      </c>
    </row>
    <row r="49" spans="1:6" s="12" customFormat="1" ht="15" customHeight="1">
      <c r="A49" s="38" t="s">
        <v>83</v>
      </c>
      <c r="B49" s="38" t="s">
        <v>52</v>
      </c>
      <c r="C49" s="39">
        <v>85821130368</v>
      </c>
      <c r="D49" s="44" t="s">
        <v>68</v>
      </c>
      <c r="E49" s="67">
        <v>1.66</v>
      </c>
      <c r="F49" s="44" t="s">
        <v>69</v>
      </c>
    </row>
    <row r="50" spans="1:6" s="12" customFormat="1" ht="15" customHeight="1">
      <c r="A50" s="72" t="s">
        <v>83</v>
      </c>
      <c r="B50" s="72" t="s">
        <v>104</v>
      </c>
      <c r="C50" s="82">
        <v>56390818037</v>
      </c>
      <c r="D50" s="81" t="s">
        <v>105</v>
      </c>
      <c r="E50" s="74">
        <v>40</v>
      </c>
      <c r="F50" s="80" t="s">
        <v>76</v>
      </c>
    </row>
    <row r="51" spans="1:6" s="12" customFormat="1" ht="15" customHeight="1">
      <c r="A51" s="38" t="s">
        <v>83</v>
      </c>
      <c r="B51" s="38" t="s">
        <v>54</v>
      </c>
      <c r="C51" s="39">
        <v>34560071270</v>
      </c>
      <c r="D51" s="39" t="s">
        <v>74</v>
      </c>
      <c r="E51" s="67">
        <v>79.64</v>
      </c>
      <c r="F51" s="44" t="s">
        <v>49</v>
      </c>
    </row>
    <row r="52" spans="1:6" s="12" customFormat="1" ht="15" customHeight="1">
      <c r="A52" s="72" t="s">
        <v>83</v>
      </c>
      <c r="B52" s="72" t="s">
        <v>34</v>
      </c>
      <c r="C52" s="79" t="s">
        <v>39</v>
      </c>
      <c r="D52" s="79" t="s">
        <v>44</v>
      </c>
      <c r="E52" s="74">
        <v>338.8</v>
      </c>
      <c r="F52" s="80" t="s">
        <v>49</v>
      </c>
    </row>
    <row r="53" spans="1:6" s="12" customFormat="1" ht="15" customHeight="1">
      <c r="A53" s="38" t="s">
        <v>83</v>
      </c>
      <c r="B53" s="38" t="s">
        <v>84</v>
      </c>
      <c r="C53" s="66" t="s">
        <v>85</v>
      </c>
      <c r="D53" s="66" t="s">
        <v>86</v>
      </c>
      <c r="E53" s="67">
        <v>63.65</v>
      </c>
      <c r="F53" s="68" t="s">
        <v>45</v>
      </c>
    </row>
    <row r="54" spans="1:6" s="12" customFormat="1" ht="28.5" customHeight="1">
      <c r="A54" s="72" t="s">
        <v>83</v>
      </c>
      <c r="B54" s="88" t="s">
        <v>106</v>
      </c>
      <c r="C54" s="89">
        <v>30390634616</v>
      </c>
      <c r="D54" s="84" t="s">
        <v>107</v>
      </c>
      <c r="E54" s="74">
        <v>6849.59</v>
      </c>
      <c r="F54" s="80" t="s">
        <v>108</v>
      </c>
    </row>
    <row r="55" spans="1:6" s="12" customFormat="1" ht="27.75" customHeight="1">
      <c r="A55" s="38" t="s">
        <v>109</v>
      </c>
      <c r="B55" s="69" t="s">
        <v>60</v>
      </c>
      <c r="C55" s="39">
        <v>60235531937</v>
      </c>
      <c r="D55" s="39" t="s">
        <v>77</v>
      </c>
      <c r="E55" s="67">
        <v>215.75</v>
      </c>
      <c r="F55" s="44" t="s">
        <v>78</v>
      </c>
    </row>
    <row r="56" spans="1:6" s="12" customFormat="1" ht="24" customHeight="1">
      <c r="A56" s="72" t="s">
        <v>109</v>
      </c>
      <c r="B56" s="72" t="s">
        <v>110</v>
      </c>
      <c r="C56" s="82">
        <v>15126262888</v>
      </c>
      <c r="D56" s="79" t="s">
        <v>111</v>
      </c>
      <c r="E56" s="74">
        <v>3250</v>
      </c>
      <c r="F56" s="80" t="s">
        <v>108</v>
      </c>
    </row>
    <row r="57" spans="1:6" s="12" customFormat="1" ht="15" customHeight="1">
      <c r="A57" s="38" t="s">
        <v>109</v>
      </c>
      <c r="B57" s="38" t="s">
        <v>22</v>
      </c>
      <c r="C57" s="70" t="s">
        <v>112</v>
      </c>
      <c r="D57" s="66" t="s">
        <v>113</v>
      </c>
      <c r="E57" s="67">
        <v>105.48</v>
      </c>
      <c r="F57" s="66" t="s">
        <v>114</v>
      </c>
    </row>
    <row r="58" spans="1:6" s="12" customFormat="1" ht="15" customHeight="1">
      <c r="A58" s="72" t="s">
        <v>109</v>
      </c>
      <c r="B58" s="72" t="s">
        <v>59</v>
      </c>
      <c r="C58" s="79">
        <v>65254063529</v>
      </c>
      <c r="D58" s="80" t="s">
        <v>73</v>
      </c>
      <c r="E58" s="74">
        <v>11.53</v>
      </c>
      <c r="F58" s="80" t="s">
        <v>64</v>
      </c>
    </row>
    <row r="59" spans="1:6" s="12" customFormat="1" ht="15" customHeight="1">
      <c r="A59" s="38" t="s">
        <v>109</v>
      </c>
      <c r="B59" s="38" t="s">
        <v>22</v>
      </c>
      <c r="C59" s="70" t="s">
        <v>112</v>
      </c>
      <c r="D59" s="66" t="s">
        <v>113</v>
      </c>
      <c r="E59" s="67">
        <v>20.62</v>
      </c>
      <c r="F59" s="66" t="s">
        <v>114</v>
      </c>
    </row>
    <row r="60" spans="1:6" s="12" customFormat="1" ht="15" customHeight="1">
      <c r="A60" s="72" t="s">
        <v>109</v>
      </c>
      <c r="B60" s="72" t="s">
        <v>59</v>
      </c>
      <c r="C60" s="79">
        <v>65254063529</v>
      </c>
      <c r="D60" s="80" t="s">
        <v>73</v>
      </c>
      <c r="E60" s="74">
        <v>11.53</v>
      </c>
      <c r="F60" s="80" t="s">
        <v>64</v>
      </c>
    </row>
    <row r="61" spans="1:6" s="12" customFormat="1" ht="15" customHeight="1">
      <c r="A61" s="38" t="s">
        <v>109</v>
      </c>
      <c r="B61" s="39" t="s">
        <v>58</v>
      </c>
      <c r="C61" s="48" t="s">
        <v>65</v>
      </c>
      <c r="D61" s="39" t="s">
        <v>66</v>
      </c>
      <c r="E61" s="94">
        <v>14.54</v>
      </c>
      <c r="F61" s="39" t="s">
        <v>64</v>
      </c>
    </row>
    <row r="62" spans="1:6" s="12" customFormat="1" ht="15" customHeight="1">
      <c r="A62" s="72" t="s">
        <v>109</v>
      </c>
      <c r="B62" s="72" t="s">
        <v>59</v>
      </c>
      <c r="C62" s="79">
        <v>65254063529</v>
      </c>
      <c r="D62" s="80" t="s">
        <v>73</v>
      </c>
      <c r="E62" s="74">
        <v>21.61</v>
      </c>
      <c r="F62" s="80" t="s">
        <v>64</v>
      </c>
    </row>
    <row r="63" spans="1:6" s="12" customFormat="1" ht="15" customHeight="1">
      <c r="A63" s="38" t="s">
        <v>109</v>
      </c>
      <c r="B63" s="38" t="s">
        <v>59</v>
      </c>
      <c r="C63" s="39">
        <v>65254063529</v>
      </c>
      <c r="D63" s="44" t="s">
        <v>73</v>
      </c>
      <c r="E63" s="67">
        <v>11.53</v>
      </c>
      <c r="F63" s="44" t="s">
        <v>64</v>
      </c>
    </row>
    <row r="64" spans="1:6" s="12" customFormat="1" ht="15" customHeight="1">
      <c r="A64" s="72" t="s">
        <v>109</v>
      </c>
      <c r="B64" s="72" t="s">
        <v>59</v>
      </c>
      <c r="C64" s="79">
        <v>65254063529</v>
      </c>
      <c r="D64" s="80" t="s">
        <v>73</v>
      </c>
      <c r="E64" s="74">
        <v>11.53</v>
      </c>
      <c r="F64" s="80" t="s">
        <v>64</v>
      </c>
    </row>
    <row r="65" spans="1:6" s="12" customFormat="1" ht="15" customHeight="1">
      <c r="A65" s="38" t="s">
        <v>109</v>
      </c>
      <c r="B65" s="38" t="s">
        <v>59</v>
      </c>
      <c r="C65" s="39">
        <v>65254063529</v>
      </c>
      <c r="D65" s="44" t="s">
        <v>73</v>
      </c>
      <c r="E65" s="67">
        <v>11.53</v>
      </c>
      <c r="F65" s="44" t="s">
        <v>64</v>
      </c>
    </row>
    <row r="66" spans="1:6" s="12" customFormat="1" ht="15" customHeight="1">
      <c r="A66" s="72" t="s">
        <v>109</v>
      </c>
      <c r="B66" s="72" t="s">
        <v>59</v>
      </c>
      <c r="C66" s="79">
        <v>65254063529</v>
      </c>
      <c r="D66" s="80" t="s">
        <v>73</v>
      </c>
      <c r="E66" s="74">
        <v>21.61</v>
      </c>
      <c r="F66" s="80" t="s">
        <v>64</v>
      </c>
    </row>
    <row r="67" spans="1:6" s="12" customFormat="1" ht="15" customHeight="1">
      <c r="A67" s="38" t="s">
        <v>109</v>
      </c>
      <c r="B67" s="38" t="s">
        <v>59</v>
      </c>
      <c r="C67" s="39">
        <v>65254063529</v>
      </c>
      <c r="D67" s="44" t="s">
        <v>73</v>
      </c>
      <c r="E67" s="67">
        <v>11.53</v>
      </c>
      <c r="F67" s="44" t="s">
        <v>64</v>
      </c>
    </row>
    <row r="68" spans="1:6" s="12" customFormat="1" ht="15" customHeight="1">
      <c r="A68" s="47"/>
      <c r="B68" s="47"/>
      <c r="C68" s="45"/>
      <c r="D68" s="45"/>
      <c r="E68" s="51"/>
      <c r="F68" s="43"/>
    </row>
    <row r="69" spans="1:6" s="12" customFormat="1" ht="15" customHeight="1">
      <c r="A69" s="47"/>
      <c r="B69" s="47"/>
      <c r="C69" s="46"/>
      <c r="D69" s="90" t="s">
        <v>25</v>
      </c>
      <c r="E69" s="91">
        <f>SUM(E15:E67)</f>
        <v>15321.780000000008</v>
      </c>
      <c r="F69" s="42"/>
    </row>
    <row r="70" spans="1:6" s="12" customFormat="1" ht="15" customHeight="1">
      <c r="A70"/>
      <c r="B70" s="2"/>
      <c r="C70" s="10"/>
      <c r="D70" s="4"/>
      <c r="E70" s="52"/>
      <c r="F70" s="4"/>
    </row>
    <row r="71" spans="1:6" s="12" customFormat="1" ht="15" customHeight="1">
      <c r="A71"/>
      <c r="B71" s="2"/>
      <c r="C71" s="10"/>
      <c r="D71" s="4"/>
      <c r="E71" s="52"/>
      <c r="F71" s="4"/>
    </row>
    <row r="72" spans="1:6" s="12" customFormat="1" ht="15" customHeight="1">
      <c r="A72"/>
      <c r="B72" s="23" t="s">
        <v>81</v>
      </c>
      <c r="C72" s="10"/>
      <c r="D72" s="4"/>
      <c r="E72" s="49"/>
      <c r="F72" s="3" t="s">
        <v>15</v>
      </c>
    </row>
    <row r="73" spans="1:6" s="12" customFormat="1" ht="15" customHeight="1">
      <c r="A73"/>
      <c r="B73" s="2"/>
      <c r="C73" s="10"/>
      <c r="D73" s="4"/>
      <c r="E73" s="49"/>
      <c r="F73" s="3" t="s">
        <v>16</v>
      </c>
    </row>
    <row r="74" spans="1:6" s="12" customFormat="1" ht="15" customHeight="1">
      <c r="A74"/>
      <c r="B74" s="2"/>
      <c r="C74" s="35"/>
      <c r="D74" s="35"/>
      <c r="E74" s="49"/>
      <c r="F74" s="3" t="s">
        <v>17</v>
      </c>
    </row>
    <row r="75" spans="1:6" s="12" customFormat="1" ht="15" customHeight="1">
      <c r="A75"/>
      <c r="B75" s="2"/>
      <c r="C75" s="35"/>
      <c r="D75" s="35"/>
      <c r="E75" s="49"/>
      <c r="F75" s="4"/>
    </row>
    <row r="76" spans="1:6" s="12" customFormat="1" ht="15" customHeight="1">
      <c r="A76"/>
      <c r="B76" s="2"/>
      <c r="C76" s="35"/>
      <c r="D76" s="35"/>
      <c r="E76" s="49"/>
      <c r="F76" s="3"/>
    </row>
    <row r="77" spans="1:6" s="12" customFormat="1" ht="15" customHeight="1">
      <c r="A77"/>
      <c r="B77" s="2"/>
      <c r="C77" s="35"/>
      <c r="D77" s="35"/>
      <c r="E77" s="49"/>
      <c r="F77" s="3"/>
    </row>
    <row r="78" spans="1:6" s="12" customFormat="1" ht="15" customHeight="1">
      <c r="A78"/>
      <c r="B78" s="2"/>
      <c r="C78" s="35"/>
      <c r="D78" s="35"/>
      <c r="E78" s="49"/>
      <c r="F78" s="3"/>
    </row>
    <row r="79" spans="1:6" s="12" customFormat="1" ht="15" customHeight="1">
      <c r="A79"/>
      <c r="B79" s="2"/>
      <c r="C79" s="35"/>
      <c r="D79" s="35"/>
      <c r="E79" s="49"/>
      <c r="F79" s="3"/>
    </row>
    <row r="80" spans="1:6" s="12" customFormat="1" ht="15" customHeight="1">
      <c r="A80"/>
      <c r="B80" s="2"/>
      <c r="C80" s="35"/>
      <c r="D80" s="35"/>
      <c r="E80" s="49"/>
      <c r="F80" s="4"/>
    </row>
    <row r="81" spans="1:6" s="12" customFormat="1" ht="15" customHeight="1">
      <c r="A81"/>
      <c r="B81" s="2"/>
      <c r="C81" s="36"/>
      <c r="D81" s="36"/>
      <c r="E81" s="49"/>
      <c r="F81" s="4"/>
    </row>
    <row r="82" spans="1:6" s="12" customFormat="1" ht="15" customHeight="1">
      <c r="A82"/>
      <c r="B82" s="2"/>
      <c r="C82" s="10"/>
      <c r="D82" s="4"/>
      <c r="E82" s="49"/>
      <c r="F82" s="13"/>
    </row>
    <row r="83" spans="1:6" s="12" customFormat="1" ht="15" customHeight="1">
      <c r="A83"/>
      <c r="B83" s="5"/>
      <c r="C83" s="10"/>
      <c r="D83" s="4"/>
      <c r="E83" s="49"/>
      <c r="F83" s="4"/>
    </row>
    <row r="84" spans="1:6" s="12" customFormat="1" ht="15" customHeight="1">
      <c r="A84"/>
      <c r="B84" s="5"/>
      <c r="C84" s="10"/>
      <c r="D84" s="4"/>
      <c r="E84" s="49"/>
      <c r="F84" s="4"/>
    </row>
    <row r="85" spans="1:6" s="12" customFormat="1" ht="15" customHeight="1">
      <c r="A85"/>
      <c r="B85" s="5"/>
      <c r="C85" s="10"/>
      <c r="D85" s="4"/>
      <c r="E85" s="49"/>
      <c r="F85" s="4"/>
    </row>
    <row r="86" spans="1:6" s="12" customFormat="1" ht="15" customHeight="1">
      <c r="A86"/>
      <c r="B86" s="22"/>
      <c r="C86" s="10"/>
      <c r="D86" s="4"/>
      <c r="E86" s="49"/>
      <c r="F86" s="4"/>
    </row>
    <row r="87" spans="1:6" s="12" customFormat="1" ht="15" customHeight="1">
      <c r="A87"/>
      <c r="B87" s="23"/>
      <c r="C87" s="10"/>
      <c r="D87" s="4"/>
      <c r="E87" s="53">
        <v>1713.56</v>
      </c>
      <c r="F87" s="13"/>
    </row>
    <row r="88" spans="1:6" s="12" customFormat="1" ht="15" customHeight="1">
      <c r="A88"/>
      <c r="B88" s="23"/>
      <c r="C88" s="10"/>
      <c r="D88" s="4"/>
      <c r="E88" s="53"/>
      <c r="F88" s="4"/>
    </row>
    <row r="89" spans="1:6" s="12" customFormat="1" ht="15" customHeight="1">
      <c r="A89"/>
      <c r="B89" s="23"/>
      <c r="C89" s="10"/>
      <c r="D89" s="4"/>
      <c r="E89" s="53"/>
      <c r="F89" s="4"/>
    </row>
    <row r="90" spans="1:6" s="12" customFormat="1" ht="15" customHeight="1">
      <c r="A90"/>
      <c r="B90" s="23"/>
      <c r="C90" s="10"/>
      <c r="D90" s="4"/>
      <c r="E90" s="53"/>
      <c r="F90" s="3"/>
    </row>
    <row r="91" spans="1:6" s="12" customFormat="1" ht="15" customHeight="1">
      <c r="A91"/>
      <c r="B91" s="23"/>
      <c r="C91" s="10"/>
      <c r="D91" s="4"/>
      <c r="E91" s="53">
        <v>282.74</v>
      </c>
      <c r="F91" s="3"/>
    </row>
    <row r="92" spans="1:6" s="12" customFormat="1" ht="15" customHeight="1">
      <c r="A92"/>
      <c r="B92" s="23"/>
      <c r="C92" s="10"/>
      <c r="D92" s="4"/>
      <c r="E92" s="53"/>
      <c r="F92" s="3"/>
    </row>
    <row r="93" spans="1:6" s="12" customFormat="1" ht="15" customHeight="1">
      <c r="A93"/>
      <c r="B93" s="23"/>
      <c r="C93" s="10"/>
      <c r="D93" s="4"/>
      <c r="E93" s="53"/>
      <c r="F93" s="4"/>
    </row>
    <row r="94" spans="1:6" s="12" customFormat="1" ht="15" customHeight="1">
      <c r="A94"/>
      <c r="B94" s="24"/>
      <c r="C94" s="10"/>
      <c r="D94" s="4"/>
      <c r="E94" s="53"/>
      <c r="F94" s="4"/>
    </row>
    <row r="95" spans="1:6" s="12" customFormat="1" ht="15" customHeight="1">
      <c r="A95"/>
      <c r="B95" s="2"/>
      <c r="C95" s="10"/>
      <c r="D95" s="4"/>
      <c r="E95" s="49"/>
      <c r="F95" s="4"/>
    </row>
    <row r="96" spans="1:6" s="12" customFormat="1" ht="15" customHeight="1">
      <c r="A96"/>
      <c r="B96" s="15"/>
      <c r="C96" s="10"/>
      <c r="D96" s="4"/>
      <c r="E96" s="49"/>
      <c r="F96" s="4"/>
    </row>
    <row r="97" spans="1:6" s="12" customFormat="1" ht="15" customHeight="1">
      <c r="A97"/>
      <c r="B97" s="2"/>
      <c r="C97" s="10"/>
      <c r="D97" s="4"/>
      <c r="E97" s="49"/>
      <c r="F97" s="4"/>
    </row>
    <row r="98" spans="1:6" s="12" customFormat="1" ht="15" customHeight="1">
      <c r="A98"/>
      <c r="B98" s="2"/>
      <c r="C98" s="10"/>
      <c r="D98" s="4"/>
      <c r="E98" s="49"/>
      <c r="F98" s="3"/>
    </row>
    <row r="99" spans="1:6" s="12" customFormat="1" ht="15" customHeight="1">
      <c r="A99"/>
      <c r="B99" s="2"/>
      <c r="C99" s="10"/>
      <c r="D99" s="4"/>
      <c r="E99" s="49"/>
      <c r="F99" s="3"/>
    </row>
    <row r="100" spans="1:6" s="12" customFormat="1" ht="15" customHeight="1">
      <c r="A100"/>
      <c r="B100" s="2"/>
      <c r="C100" s="10"/>
      <c r="D100" s="4"/>
      <c r="E100" s="49"/>
      <c r="F100" s="3"/>
    </row>
    <row r="101" spans="1:6" s="12" customFormat="1" ht="15" customHeight="1">
      <c r="A101"/>
      <c r="B101" s="2"/>
      <c r="C101" s="10"/>
      <c r="D101" s="4"/>
      <c r="E101" s="49"/>
      <c r="F101" s="4"/>
    </row>
    <row r="102" spans="1:6" s="12" customFormat="1" ht="15" customHeight="1">
      <c r="A102"/>
      <c r="B102" s="2"/>
      <c r="C102" s="10"/>
      <c r="D102" s="4"/>
      <c r="E102" s="49"/>
      <c r="F102" s="4"/>
    </row>
    <row r="103" spans="1:6" s="12" customFormat="1" ht="15" customHeight="1">
      <c r="A103"/>
      <c r="B103" s="2"/>
      <c r="C103" s="10"/>
      <c r="D103" s="4"/>
      <c r="E103" s="49"/>
      <c r="F103" s="4"/>
    </row>
    <row r="104" spans="1:6" s="12" customFormat="1" ht="15" customHeight="1">
      <c r="A104"/>
      <c r="B104" s="2"/>
      <c r="C104" s="10"/>
      <c r="D104" s="4"/>
      <c r="E104" s="49"/>
      <c r="F104" s="4"/>
    </row>
    <row r="105" spans="1:6" s="12" customFormat="1" ht="15" customHeight="1">
      <c r="A105"/>
      <c r="B105" s="2"/>
      <c r="C105" s="10"/>
      <c r="D105" s="4"/>
      <c r="E105" s="49"/>
      <c r="F105" s="4"/>
    </row>
    <row r="106" spans="1:6" s="12" customFormat="1" ht="15" customHeight="1">
      <c r="A106"/>
      <c r="B106" s="2"/>
      <c r="C106" s="10"/>
      <c r="D106" s="4"/>
      <c r="E106" s="49"/>
      <c r="F106" s="4"/>
    </row>
    <row r="107" spans="1:6" s="12" customFormat="1" ht="15" customHeight="1">
      <c r="A107"/>
      <c r="B107" s="2"/>
      <c r="C107" s="10"/>
      <c r="D107" s="4"/>
      <c r="E107" s="49"/>
      <c r="F107" s="4"/>
    </row>
    <row r="108" spans="1:6" s="12" customFormat="1" ht="15" customHeight="1">
      <c r="A108"/>
      <c r="B108" s="2"/>
      <c r="C108" s="10"/>
      <c r="D108" s="4"/>
      <c r="E108" s="49"/>
      <c r="F108" s="4"/>
    </row>
    <row r="109" spans="1:6" s="12" customFormat="1" ht="15" customHeight="1">
      <c r="A109"/>
      <c r="B109" s="2"/>
      <c r="C109" s="10"/>
      <c r="D109" s="4"/>
      <c r="E109" s="49"/>
      <c r="F109" s="4"/>
    </row>
    <row r="110" spans="1:6" s="12" customFormat="1" ht="15" customHeight="1">
      <c r="A110"/>
      <c r="B110" s="2"/>
      <c r="C110" s="10"/>
      <c r="D110" s="4"/>
      <c r="E110" s="49"/>
      <c r="F110" s="4"/>
    </row>
    <row r="111" spans="1:6" s="12" customFormat="1" ht="15" customHeight="1">
      <c r="A111"/>
      <c r="B111" s="2"/>
      <c r="C111" s="10"/>
      <c r="D111" s="4"/>
      <c r="E111" s="49"/>
      <c r="F111" s="4"/>
    </row>
    <row r="112" spans="1:6" s="12" customFormat="1" ht="15" customHeight="1">
      <c r="A112"/>
      <c r="B112" s="2"/>
      <c r="C112" s="10"/>
      <c r="D112" s="4"/>
      <c r="E112" s="49"/>
      <c r="F112" s="4"/>
    </row>
    <row r="113" spans="1:6" s="12" customFormat="1" ht="15" customHeight="1">
      <c r="A113"/>
      <c r="B113" s="2"/>
      <c r="C113" s="10"/>
      <c r="D113" s="4"/>
      <c r="E113" s="49"/>
      <c r="F113" s="4"/>
    </row>
    <row r="114" spans="1:6" s="12" customFormat="1" ht="15" customHeight="1">
      <c r="A114"/>
      <c r="B114" s="2"/>
      <c r="C114" s="10"/>
      <c r="D114" s="4"/>
      <c r="E114" s="49"/>
      <c r="F114" s="4"/>
    </row>
    <row r="115" spans="1:6" s="12" customFormat="1" ht="15" customHeight="1">
      <c r="A115"/>
      <c r="B115" s="2"/>
      <c r="C115" s="10"/>
      <c r="D115" s="4"/>
      <c r="E115" s="49"/>
      <c r="F115" s="4"/>
    </row>
    <row r="116" spans="1:6" s="12" customFormat="1" ht="15" customHeight="1">
      <c r="A116"/>
      <c r="B116" s="2"/>
      <c r="C116" s="10"/>
      <c r="D116" s="4"/>
      <c r="E116" s="49"/>
      <c r="F116" s="4"/>
    </row>
    <row r="117" spans="1:6" s="12" customFormat="1" ht="15" customHeight="1">
      <c r="A117"/>
      <c r="B117" s="2"/>
      <c r="C117" s="10"/>
      <c r="D117" s="4"/>
      <c r="E117" s="49"/>
      <c r="F117" s="4"/>
    </row>
    <row r="118" spans="1:6" s="12" customFormat="1" ht="15" customHeight="1">
      <c r="A118"/>
      <c r="B118" s="2"/>
      <c r="C118" s="10"/>
      <c r="D118" s="4"/>
      <c r="E118" s="49"/>
      <c r="F118" s="4"/>
    </row>
    <row r="124" spans="1:6" ht="15" customHeight="1"/>
    <row r="125" spans="1:6" ht="15" customHeight="1"/>
    <row r="126" spans="1:6" ht="15.75" customHeight="1"/>
    <row r="127" spans="1:6" ht="15" customHeight="1"/>
    <row r="132" ht="13.5" customHeight="1"/>
  </sheetData>
  <mergeCells count="9">
    <mergeCell ref="B8:F8"/>
    <mergeCell ref="B10:F10"/>
    <mergeCell ref="E13:E14"/>
    <mergeCell ref="F13:F14"/>
    <mergeCell ref="A13:A14"/>
    <mergeCell ref="C12:D12"/>
    <mergeCell ref="B13:B14"/>
    <mergeCell ref="C13:C14"/>
    <mergeCell ref="D13:D14"/>
  </mergeCells>
  <phoneticPr fontId="2" type="noConversion"/>
  <hyperlinks>
    <hyperlink ref="D36" r:id="rId1" display="https://www.google.com/maps/place/data=!4m2!3m1!1s0x4765ed98718dbc81:0x1cc4c1de825d2a3b?sa=X&amp;ved=1t:8290&amp;ictx=111" xr:uid="{B04ED164-AFBD-49FD-9342-6286DD482DE9}"/>
    <hyperlink ref="D37" r:id="rId2" display="https://www.google.com/maps/place/data=!4m2!3m1!1s0x4765d799c637724f:0xea3d1d5a0544743c?sa=X&amp;ved=1t:8290&amp;ictx=111" xr:uid="{B969A845-E746-4F78-A4C8-FABE2CE43FE6}"/>
    <hyperlink ref="D38" r:id="rId3" display="https://www.google.com/maps/place/data=!4m2!3m1!1s0x4768ad978a6bd5d7:0x523a656e676394c9?sa=X&amp;ved=1t:8290&amp;ictx=111" xr:uid="{54EA46CC-CCD0-4D47-BBD3-C642C86957FA}"/>
    <hyperlink ref="D43" r:id="rId4" display="https://www.google.com/maps/place/data=!4m2!3m1!1s0x4765ed985d4b689b:0x37f1db5b768331f8?sa=X&amp;ved=1t:8290&amp;ictx=111" xr:uid="{66FEF6C0-1F20-4CC1-B02F-8415F0A51E61}"/>
    <hyperlink ref="D54" r:id="rId5" display="https://www.google.com/maps/place/data=!4m2!3m1!1s0x4765ed99d204afbf:0xe0a071c56d4ed722?sa=X&amp;ved=1t:8290&amp;ictx=111" xr:uid="{688F02F6-8FE8-4591-96BE-A017268FB63B}"/>
  </hyperlinks>
  <printOptions horizontalCentered="1"/>
  <pageMargins left="0.25" right="0.25" top="0.75" bottom="0.75" header="0.3" footer="0.3"/>
  <pageSetup paperSize="9" scale="57" fitToHeight="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6034F-9903-4EE2-A8CA-382FF7F260D9}">
  <sheetPr>
    <pageSetUpPr fitToPage="1"/>
  </sheetPr>
  <dimension ref="B1:H31"/>
  <sheetViews>
    <sheetView workbookViewId="0">
      <selection activeCell="D30" sqref="D30"/>
    </sheetView>
  </sheetViews>
  <sheetFormatPr defaultRowHeight="15"/>
  <cols>
    <col min="3" max="3" width="39.140625" customWidth="1"/>
    <col min="4" max="4" width="40.28515625" customWidth="1"/>
    <col min="5" max="5" width="56" customWidth="1"/>
  </cols>
  <sheetData>
    <row r="1" spans="2:8">
      <c r="B1" s="5" t="s">
        <v>9</v>
      </c>
      <c r="C1" s="10"/>
      <c r="D1" s="4"/>
      <c r="E1" s="3"/>
      <c r="F1" s="4"/>
    </row>
    <row r="2" spans="2:8">
      <c r="B2" s="2" t="s">
        <v>10</v>
      </c>
      <c r="C2" s="10"/>
      <c r="D2" s="4"/>
      <c r="E2" s="3"/>
      <c r="F2" s="4"/>
    </row>
    <row r="3" spans="2:8">
      <c r="B3" s="2" t="s">
        <v>11</v>
      </c>
      <c r="C3" s="10"/>
      <c r="D3" s="4"/>
      <c r="E3" s="3"/>
      <c r="F3" s="4"/>
    </row>
    <row r="4" spans="2:8">
      <c r="B4" s="2" t="s">
        <v>12</v>
      </c>
      <c r="C4" s="10"/>
      <c r="D4" s="4"/>
      <c r="E4" s="3"/>
      <c r="F4" s="4"/>
    </row>
    <row r="5" spans="2:8">
      <c r="B5" s="2" t="s">
        <v>13</v>
      </c>
      <c r="C5" s="10"/>
      <c r="D5" s="4"/>
      <c r="E5" s="3"/>
      <c r="F5" s="4"/>
    </row>
    <row r="6" spans="2:8">
      <c r="B6" s="2" t="s">
        <v>14</v>
      </c>
      <c r="C6" s="10"/>
      <c r="D6" s="4"/>
      <c r="E6" s="3"/>
      <c r="F6" s="4"/>
    </row>
    <row r="7" spans="2:8">
      <c r="B7" s="2"/>
      <c r="C7" s="10"/>
      <c r="D7" s="4"/>
      <c r="E7" s="3"/>
      <c r="F7" s="4"/>
    </row>
    <row r="8" spans="2:8" ht="23.25">
      <c r="B8" s="55" t="s">
        <v>18</v>
      </c>
      <c r="C8" s="55"/>
      <c r="D8" s="55"/>
      <c r="E8" s="55"/>
      <c r="F8" s="55"/>
      <c r="G8" s="34"/>
      <c r="H8" s="34"/>
    </row>
    <row r="9" spans="2:8">
      <c r="B9" s="5"/>
      <c r="C9" s="9"/>
      <c r="D9" s="6"/>
      <c r="E9" s="7"/>
      <c r="F9" s="6"/>
    </row>
    <row r="10" spans="2:8" ht="15.75">
      <c r="B10" s="56" t="s">
        <v>80</v>
      </c>
      <c r="C10" s="56"/>
      <c r="D10" s="56"/>
      <c r="E10" s="56"/>
      <c r="F10" s="56"/>
    </row>
    <row r="11" spans="2:8">
      <c r="B11" s="2"/>
      <c r="C11" s="10"/>
      <c r="D11" s="4"/>
      <c r="E11" s="3"/>
      <c r="F11" s="4"/>
    </row>
    <row r="13" spans="2:8" ht="15" customHeight="1">
      <c r="D13" s="62" t="s">
        <v>26</v>
      </c>
      <c r="E13" s="63"/>
    </row>
    <row r="14" spans="2:8" ht="15" customHeight="1">
      <c r="D14" s="64"/>
      <c r="E14" s="65"/>
    </row>
    <row r="15" spans="2:8" ht="35.25" customHeight="1">
      <c r="D15" s="19" t="s">
        <v>4</v>
      </c>
      <c r="E15" s="20" t="s">
        <v>115</v>
      </c>
    </row>
    <row r="16" spans="2:8" ht="18.75">
      <c r="D16" s="21" t="s">
        <v>5</v>
      </c>
      <c r="E16" s="17" t="s">
        <v>3</v>
      </c>
    </row>
    <row r="17" spans="3:8" ht="15.75">
      <c r="D17" s="18">
        <v>96884.99</v>
      </c>
      <c r="E17" s="26" t="s">
        <v>6</v>
      </c>
    </row>
    <row r="18" spans="3:8">
      <c r="D18" s="29" t="s">
        <v>79</v>
      </c>
      <c r="E18" s="25" t="s">
        <v>19</v>
      </c>
    </row>
    <row r="19" spans="3:8" ht="15.75">
      <c r="D19" s="28">
        <v>2456.61</v>
      </c>
      <c r="E19" s="26" t="s">
        <v>28</v>
      </c>
    </row>
    <row r="20" spans="3:8">
      <c r="D20" s="54">
        <v>15986.01</v>
      </c>
      <c r="E20" s="26" t="s">
        <v>7</v>
      </c>
    </row>
    <row r="21" spans="3:8">
      <c r="D21" s="30">
        <v>429.8</v>
      </c>
      <c r="E21" s="25" t="s">
        <v>8</v>
      </c>
    </row>
    <row r="22" spans="3:8" ht="15.75">
      <c r="D22" s="28">
        <v>2073.9899999999998</v>
      </c>
      <c r="E22" s="26" t="s">
        <v>27</v>
      </c>
    </row>
    <row r="23" spans="3:8" ht="17.25" customHeight="1">
      <c r="D23" s="27">
        <v>2725.34</v>
      </c>
      <c r="E23" s="31" t="s">
        <v>29</v>
      </c>
    </row>
    <row r="24" spans="3:8" ht="32.25" customHeight="1">
      <c r="D24" s="40">
        <v>388</v>
      </c>
      <c r="E24" s="41" t="s">
        <v>51</v>
      </c>
    </row>
    <row r="25" spans="3:8">
      <c r="D25" s="32">
        <f>SUM(D17:D24)</f>
        <v>120944.74</v>
      </c>
      <c r="E25" s="33" t="s">
        <v>25</v>
      </c>
    </row>
    <row r="28" spans="3:8">
      <c r="C28" s="23" t="s">
        <v>81</v>
      </c>
    </row>
    <row r="29" spans="3:8">
      <c r="H29" s="3" t="s">
        <v>15</v>
      </c>
    </row>
    <row r="30" spans="3:8">
      <c r="H30" s="3" t="s">
        <v>16</v>
      </c>
    </row>
    <row r="31" spans="3:8">
      <c r="H31" s="3" t="s">
        <v>17</v>
      </c>
    </row>
  </sheetData>
  <mergeCells count="3">
    <mergeCell ref="D13:E14"/>
    <mergeCell ref="B8:F8"/>
    <mergeCell ref="B10:F10"/>
  </mergeCells>
  <pageMargins left="0.70866141732283461" right="0.70866141732283461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Varjačić Fijačko</dc:creator>
  <cp:lastModifiedBy>Milica Varjačić Fijačko</cp:lastModifiedBy>
  <cp:lastPrinted>2025-10-23T05:45:46Z</cp:lastPrinted>
  <dcterms:created xsi:type="dcterms:W3CDTF">2024-02-19T08:27:25Z</dcterms:created>
  <dcterms:modified xsi:type="dcterms:W3CDTF">2025-11-26T09:15:18Z</dcterms:modified>
</cp:coreProperties>
</file>