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ovodstvo\Desktop\MONIKA\TRANSPARENTNOST\2025\09_2025\"/>
    </mc:Choice>
  </mc:AlternateContent>
  <xr:revisionPtr revIDLastSave="0" documentId="13_ncr:1_{998DA3F4-508D-4F80-AF0B-749762E0BDEA}" xr6:coauthVersionLast="47" xr6:coauthVersionMax="47" xr10:uidLastSave="{00000000-0000-0000-0000-000000000000}"/>
  <bookViews>
    <workbookView xWindow="-120" yWindow="-120" windowWidth="25440" windowHeight="15390" activeTab="1" xr2:uid="{0E3E842B-36AD-45E0-88A0-BBC92476F8D5}"/>
  </bookViews>
  <sheets>
    <sheet name="KATEGORIJA 1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8" i="1" l="1"/>
  <c r="D26" i="2"/>
</calcChain>
</file>

<file path=xl/sharedStrings.xml><?xml version="1.0" encoding="utf-8"?>
<sst xmlns="http://schemas.openxmlformats.org/spreadsheetml/2006/main" count="372" uniqueCount="148">
  <si>
    <t>Naziv primatelja sredstava</t>
  </si>
  <si>
    <t>OIB primatelja</t>
  </si>
  <si>
    <t>Sjedište primatelja</t>
  </si>
  <si>
    <t>Vrsta rashoda/izdatka</t>
  </si>
  <si>
    <t>Isplatitelj sredstava: OSNOVNA ŠKOLA ĐURMANEC</t>
  </si>
  <si>
    <t>Ukupan iznos zbirne isplate</t>
  </si>
  <si>
    <t>3111 Bruto plaća</t>
  </si>
  <si>
    <t>3132 Doprinosi na plaću</t>
  </si>
  <si>
    <t>3211 Službena putovanja</t>
  </si>
  <si>
    <t>3121 Ostali rashodi za zaposlene</t>
  </si>
  <si>
    <t>OSNOVNA ŠKOLA ĐURMANEC</t>
  </si>
  <si>
    <t>Đurmanec 49, 49225 Đurmanec</t>
  </si>
  <si>
    <t>OIB: 84825610611</t>
  </si>
  <si>
    <t>IBAN: HR7523600001101410837, Zagrebačka banka d.d.</t>
  </si>
  <si>
    <t>Tel.: 049/346-003</t>
  </si>
  <si>
    <t>e-mail: ured@os-djurmanec.skole.hr</t>
  </si>
  <si>
    <t>ODGOVORNA OSOBA:</t>
  </si>
  <si>
    <t>Krešimir Kralj, prof.</t>
  </si>
  <si>
    <t>ravnatelj</t>
  </si>
  <si>
    <t>JAVNA OBJAVA INFORMACIJA O TROŠENJU SREDSTAVA</t>
  </si>
  <si>
    <t>3113 Plaće za prekovremeni rad</t>
  </si>
  <si>
    <t>Iznos isplate</t>
  </si>
  <si>
    <t>Datum</t>
  </si>
  <si>
    <t>TRGOCENTAR D.O.O.</t>
  </si>
  <si>
    <t>ZAGREBAČKA BANKA D.D.</t>
  </si>
  <si>
    <t>KRKLEC TRGOVINA D.O.O.</t>
  </si>
  <si>
    <t xml:space="preserve"> KATEGORIJA 1: </t>
  </si>
  <si>
    <t>SVEUKUPNO</t>
  </si>
  <si>
    <t xml:space="preserve"> KATEGORIJA 2: </t>
  </si>
  <si>
    <t>HRVATSKA POŠTA D.D.</t>
  </si>
  <si>
    <t>3237 intektualne usluge</t>
  </si>
  <si>
    <t>3114 Plaće za posebne uvjete rada</t>
  </si>
  <si>
    <t>3211 Naknade za prijevoz, za rad na terenu i odvojeni život</t>
  </si>
  <si>
    <t>KRAKOM, d.o.o.</t>
  </si>
  <si>
    <t>KRAKOM-VODOOPSKRBA I ODVODNJA d.o.o</t>
  </si>
  <si>
    <t>CS DATA, vl. Boris Lemić</t>
  </si>
  <si>
    <t>HT d.d. - USLUGE FIKSNE MREŽE</t>
  </si>
  <si>
    <t>LAPIS NATURALIS d.o.o.</t>
  </si>
  <si>
    <t>28 054 484 071</t>
  </si>
  <si>
    <t>18 804 286 885</t>
  </si>
  <si>
    <t>18 850 488 440</t>
  </si>
  <si>
    <t>92 963 223 473</t>
  </si>
  <si>
    <t>87 311 810 356</t>
  </si>
  <si>
    <t>81 793 146 560</t>
  </si>
  <si>
    <t>83 341 080 203</t>
  </si>
  <si>
    <t>Gajeva 20, 49000 Krapina</t>
  </si>
  <si>
    <t>Petra Svačića 20, 43500 Daruvar</t>
  </si>
  <si>
    <t>Poštanska ulica 9, 10410 Velika Gorica</t>
  </si>
  <si>
    <t>Ul. Ljudevita Gaja 20, 49000, Krapina</t>
  </si>
  <si>
    <t>Lupinjak 82, 49231, Hum na Sutli</t>
  </si>
  <si>
    <t>Radnička cesta 21 10000 Zagreb Hrvatska</t>
  </si>
  <si>
    <t>Zagorska ulica 3, 49210, Zabok</t>
  </si>
  <si>
    <t>Trg bana Josipa Jelačića 10. 10000 Zagreb</t>
  </si>
  <si>
    <t>32211 UREDSKI MATERIJAL</t>
  </si>
  <si>
    <t>32341 OPSKRBA VODOM</t>
  </si>
  <si>
    <t>32212 LITERATURA (PUBLIKACIJE, ČASOPISI, GLASILA, KNJIGE I OSTALO)</t>
  </si>
  <si>
    <t>32234 MOTORNI BENZIN I DIZEL GORIVO</t>
  </si>
  <si>
    <t>32311 USLUGE TELEFONA, TELEFAKSA</t>
  </si>
  <si>
    <t>32329 USLUGE TEKUĆEG I INVESTICIJSKOG ODRŽAVANJA</t>
  </si>
  <si>
    <t>34311 USLUGE BANAKA</t>
  </si>
  <si>
    <t xml:space="preserve">32313 POŠTARINA (PISMA, TISKANICE I SL.) </t>
  </si>
  <si>
    <t>32342 IZNOŠENJE I ODVOZ SMEĆA</t>
  </si>
  <si>
    <t xml:space="preserve">32955 Novčana naknada poslodavca nezapošaljavanje osoba s invaliditetom </t>
  </si>
  <si>
    <t xml:space="preserve">                        Razdoblje od 01.09.2025. do 30.09.2025.</t>
  </si>
  <si>
    <t>Mjesec: 09/25.</t>
  </si>
  <si>
    <t>U Đurmancu, 20.10.2025.</t>
  </si>
  <si>
    <t>Razdoblje od 01.09.2025. do 31.09.2025.</t>
  </si>
  <si>
    <t>03.09.2025.</t>
  </si>
  <si>
    <t>04.09.2025.</t>
  </si>
  <si>
    <t>VACOM D.O.O. ZA INFORMATIKU, TRGOVINU I USLUGE</t>
  </si>
  <si>
    <t>FINANCIJSKA AGENCIJA</t>
  </si>
  <si>
    <t>HEP ELEKTRA D.O.O.- ZAGREB</t>
  </si>
  <si>
    <t>HEP-PLIN D.O.O. ZA DISTRIBUCIJU I OPSKRBU PLINOM</t>
  </si>
  <si>
    <t>INSTITUT ZA SIGURNOST ZAGREB D.D.</t>
  </si>
  <si>
    <t>HRVATSKA ZAJEDNICA OSNOVNIH ŠKOLA</t>
  </si>
  <si>
    <t>UDRUGA LANAC KRETANJA</t>
  </si>
  <si>
    <t>ZAGORSKA VATROGASNA POSTROJBA</t>
  </si>
  <si>
    <t>JYSK d.o.o.</t>
  </si>
  <si>
    <t>HEP ELEKTRA D.O.O. DP ELEKTRA ZAGREB</t>
  </si>
  <si>
    <t>10.09.2025.</t>
  </si>
  <si>
    <t>15.09.2025.</t>
  </si>
  <si>
    <t>16.09.2025.</t>
  </si>
  <si>
    <t>HT d.d. - UPLATNI RAČUN T-MOBILE POSTPAID</t>
  </si>
  <si>
    <t>VINDIJA d.o.o.</t>
  </si>
  <si>
    <t>KTC D.D.</t>
  </si>
  <si>
    <t>LEDO plus d.o.o.</t>
  </si>
  <si>
    <t>SAMOIZBOR TRGOVINA NA VELIKO I MALO DEJAN KRKALO</t>
  </si>
  <si>
    <t>PODRAVKA PREHRAMBENA INDUSTRIJA D.D.</t>
  </si>
  <si>
    <t>ALFA D.D.</t>
  </si>
  <si>
    <t>22.09.2025.</t>
  </si>
  <si>
    <t>PRESEČKI, VL. MARIO PRESEČKI, KRAPINA</t>
  </si>
  <si>
    <t>ZAVOD ZA JAVNO ZDRAVSTVO KRAPINSKO-ZAGORSKE ŽUPANIJE</t>
  </si>
  <si>
    <t>24.09.2025.</t>
  </si>
  <si>
    <t>25.09.2025.</t>
  </si>
  <si>
    <t>26.09.2025.</t>
  </si>
  <si>
    <t>VACOM D.O.O.</t>
  </si>
  <si>
    <t xml:space="preserve"> 32211 UREDSKI MATERIJAL</t>
  </si>
  <si>
    <t>18 850 488 447</t>
  </si>
  <si>
    <t>43965974818</t>
  </si>
  <si>
    <t>10000 Zagreb</t>
  </si>
  <si>
    <t>32231 ELEKTRIČNA ENERGIJA</t>
  </si>
  <si>
    <t>10001 Zagreb</t>
  </si>
  <si>
    <t>10002 Zagreb</t>
  </si>
  <si>
    <t>10003 Zagreb</t>
  </si>
  <si>
    <t>10004 Zagreb</t>
  </si>
  <si>
    <t>32235 ELEKTRIČNA ENERGIJA</t>
  </si>
  <si>
    <t>84210581427</t>
  </si>
  <si>
    <t>Zabok</t>
  </si>
  <si>
    <t>32222 MATERIJAL I SIROVINE</t>
  </si>
  <si>
    <t>44138062462</t>
  </si>
  <si>
    <t>Varaždin</t>
  </si>
  <si>
    <t>41317489366</t>
  </si>
  <si>
    <t>31000 Osijek</t>
  </si>
  <si>
    <t>31001 Osijek</t>
  </si>
  <si>
    <t>31002 Osijek</t>
  </si>
  <si>
    <t>31003 Osijek</t>
  </si>
  <si>
    <t>32233 PLIN</t>
  </si>
  <si>
    <t>Koprivnica, Ulica Ante Starčevića 32</t>
  </si>
  <si>
    <t>Ulica Nikole Tesle 18, 48260 Križevci</t>
  </si>
  <si>
    <t> Ulica grada Vukovara 70, 10000 Zagreb</t>
  </si>
  <si>
    <t>32389 OSTALE RAČUNALNE USLUGE</t>
  </si>
  <si>
    <t>Fruščinje 8, 10000 Zagreb</t>
  </si>
  <si>
    <t>32379 OSTALE INTELEKTUALNE USLUGE</t>
  </si>
  <si>
    <t>Velika Gorica, Kralja D. Zvonimira 5</t>
  </si>
  <si>
    <t>Ulica Marijana Čavića 1A, 10000 Zagreb</t>
  </si>
  <si>
    <t>Zagrebačka Cesta 41, Krapina </t>
  </si>
  <si>
    <t>Podgora Krapinska 53d </t>
  </si>
  <si>
    <t xml:space="preserve"> TIM PAPIR D.O.O.       </t>
  </si>
  <si>
    <t>Čakovečka ulica 11, 10000 Zagreb</t>
  </si>
  <si>
    <t>Trg Republike Hrvatske 4
10 000 Zagreb</t>
  </si>
  <si>
    <t>32941 TUZEMNE ČLANARINE</t>
  </si>
  <si>
    <t>Zabok, Prilaz dr. Franje Tuđmana 7d</t>
  </si>
  <si>
    <t>32329 OSTALE USLUGE TEKUĆEG I INVESTICIJSKOG ODRŽAVANJA</t>
  </si>
  <si>
    <t>32251 SITNI INVENTAR</t>
  </si>
  <si>
    <t>Ulica Damira Tomljanovića - Gavrana 11, Zagreb </t>
  </si>
  <si>
    <t>Magistratska 12, Krapina</t>
  </si>
  <si>
    <t>32214 MATERIJAL I SREDSTVAZA ČIŠĆENJE I ODRŽAVANJE</t>
  </si>
  <si>
    <t>PROFIL KLETT DRUŠTVO S OGRANIČENOM ODGOVORNOŠĆU ZA IZDAVAČKU DJELATNOST</t>
  </si>
  <si>
    <t>Hektorovićeva 2, 10000 Zagreb</t>
  </si>
  <si>
    <t>Nova Ves 23/A, 10000 Zagreb</t>
  </si>
  <si>
    <t>42411 KNJIGE</t>
  </si>
  <si>
    <t>Ivana Gorana Kovačića 1 49250 Zlatar</t>
  </si>
  <si>
    <t>32361 OBVEZNI I PREVENTIVNI ZDRAVSRVENI PREGLEDI ZAPOSLENIKA</t>
  </si>
  <si>
    <t>Avenija Većeslava Holjevca 40, 10000 Zagreb</t>
  </si>
  <si>
    <t>TEDi poslovanje d.o.o. </t>
  </si>
  <si>
    <t> Petra Svačića 20, 43500 Daruvar </t>
  </si>
  <si>
    <t>Zagorska ulica 3, 49210 Zabok</t>
  </si>
  <si>
    <t>1001,61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</si>
</sst>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#,##0.00_ ;\-#,##0.00\ "/>
    <numFmt numFmtId="166" formatCode="#,##0.00\ &quot;kn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Arial"/>
    </font>
    <font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2" fillId="0" borderId="0"/>
  </cellStyleXfs>
  <cellXfs count="7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164" fontId="0" fillId="0" borderId="0" xfId="0" applyNumberFormat="1" applyAlignment="1">
      <alignment horizontal="left" vertical="center"/>
    </xf>
    <xf numFmtId="0" fontId="7" fillId="2" borderId="0" xfId="0" applyFont="1" applyFill="1" applyAlignment="1">
      <alignment wrapText="1"/>
    </xf>
    <xf numFmtId="16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64" fontId="0" fillId="0" borderId="0" xfId="1" applyNumberFormat="1" applyFont="1" applyFill="1" applyBorder="1" applyAlignment="1">
      <alignment vertical="center"/>
    </xf>
    <xf numFmtId="164" fontId="1" fillId="0" borderId="0" xfId="1" applyNumberFormat="1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164" fontId="11" fillId="2" borderId="1" xfId="0" applyNumberFormat="1" applyFont="1" applyFill="1" applyBorder="1" applyAlignment="1">
      <alignment horizontal="right" vertical="center" wrapText="1"/>
    </xf>
    <xf numFmtId="165" fontId="11" fillId="2" borderId="1" xfId="0" applyNumberFormat="1" applyFont="1" applyFill="1" applyBorder="1" applyAlignment="1">
      <alignment horizontal="right" vertical="center" wrapText="1"/>
    </xf>
    <xf numFmtId="164" fontId="11" fillId="3" borderId="1" xfId="0" applyNumberFormat="1" applyFont="1" applyFill="1" applyBorder="1" applyAlignment="1">
      <alignment horizontal="right" vertical="center" wrapText="1"/>
    </xf>
    <xf numFmtId="49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left" vertical="center" wrapText="1"/>
    </xf>
    <xf numFmtId="164" fontId="8" fillId="5" borderId="1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0" fillId="3" borderId="0" xfId="0" applyFill="1"/>
    <xf numFmtId="49" fontId="0" fillId="0" borderId="0" xfId="0" applyNumberFormat="1" applyAlignment="1">
      <alignment vertical="center"/>
    </xf>
    <xf numFmtId="49" fontId="1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3" fillId="6" borderId="1" xfId="2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164" fontId="11" fillId="6" borderId="1" xfId="0" applyNumberFormat="1" applyFont="1" applyFill="1" applyBorder="1" applyAlignment="1">
      <alignment horizontal="right" vertical="center" wrapText="1"/>
    </xf>
    <xf numFmtId="0" fontId="0" fillId="6" borderId="1" xfId="0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49" fontId="13" fillId="6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0" fillId="3" borderId="3" xfId="0" applyNumberFormat="1" applyFont="1" applyFill="1" applyBorder="1" applyAlignment="1">
      <alignment horizontal="center" vertical="center" wrapText="1"/>
    </xf>
    <xf numFmtId="49" fontId="10" fillId="3" borderId="4" xfId="0" applyNumberFormat="1" applyFont="1" applyFill="1" applyBorder="1" applyAlignment="1">
      <alignment horizontal="center" vertical="center" wrapText="1"/>
    </xf>
    <xf numFmtId="49" fontId="10" fillId="3" borderId="5" xfId="0" applyNumberFormat="1" applyFont="1" applyFill="1" applyBorder="1" applyAlignment="1">
      <alignment horizontal="center" vertical="center" wrapText="1"/>
    </xf>
    <xf numFmtId="49" fontId="10" fillId="3" borderId="6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4" fontId="13" fillId="6" borderId="1" xfId="2" applyNumberFormat="1" applyFont="1" applyFill="1" applyBorder="1" applyAlignment="1">
      <alignment horizontal="right" vertical="center"/>
    </xf>
    <xf numFmtId="4" fontId="13" fillId="0" borderId="1" xfId="2" applyNumberFormat="1" applyFont="1" applyBorder="1" applyAlignment="1">
      <alignment horizontal="right" vertical="center"/>
    </xf>
    <xf numFmtId="4" fontId="13" fillId="0" borderId="1" xfId="0" applyNumberFormat="1" applyFont="1" applyBorder="1" applyAlignment="1">
      <alignment horizontal="right" vertical="center"/>
    </xf>
    <xf numFmtId="4" fontId="13" fillId="0" borderId="1" xfId="0" applyNumberFormat="1" applyFont="1" applyBorder="1" applyAlignment="1">
      <alignment horizontal="right" vertical="center" wrapText="1"/>
    </xf>
    <xf numFmtId="4" fontId="13" fillId="4" borderId="1" xfId="2" applyNumberFormat="1" applyFont="1" applyFill="1" applyBorder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4" fontId="6" fillId="0" borderId="0" xfId="0" applyNumberFormat="1" applyFont="1" applyAlignment="1">
      <alignment horizontal="center" vertical="center"/>
    </xf>
    <xf numFmtId="4" fontId="0" fillId="3" borderId="1" xfId="0" applyNumberFormat="1" applyFill="1" applyBorder="1" applyAlignment="1">
      <alignment horizontal="right" vertical="center"/>
    </xf>
    <xf numFmtId="166" fontId="13" fillId="0" borderId="1" xfId="2" applyNumberFormat="1" applyFont="1" applyBorder="1" applyAlignment="1">
      <alignment horizontal="right" vertical="center"/>
    </xf>
  </cellXfs>
  <cellStyles count="3">
    <cellStyle name="Normalno" xfId="0" builtinId="0"/>
    <cellStyle name="Normalno 2" xfId="2" xr:uid="{44DDEF28-4E27-43CC-AE21-28E120D0064F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1C10D-2D3E-4956-B94D-101331D4D068}">
  <sheetPr>
    <pageSetUpPr fitToPage="1"/>
  </sheetPr>
  <dimension ref="A1:G151"/>
  <sheetViews>
    <sheetView zoomScale="93" zoomScaleNormal="93" workbookViewId="0">
      <selection activeCell="E85" sqref="E85"/>
    </sheetView>
  </sheetViews>
  <sheetFormatPr defaultRowHeight="15" x14ac:dyDescent="0.25"/>
  <cols>
    <col min="1" max="1" width="14.7109375" customWidth="1"/>
    <col min="2" max="2" width="56" style="2" customWidth="1"/>
    <col min="3" max="3" width="31.28515625" style="10" customWidth="1"/>
    <col min="4" max="4" width="46.7109375" style="4" customWidth="1"/>
    <col min="5" max="5" width="17.28515625" style="61" customWidth="1"/>
    <col min="6" max="6" width="75.85546875" style="4" customWidth="1"/>
  </cols>
  <sheetData>
    <row r="1" spans="1:7" x14ac:dyDescent="0.25">
      <c r="B1" s="5" t="s">
        <v>10</v>
      </c>
    </row>
    <row r="2" spans="1:7" x14ac:dyDescent="0.25">
      <c r="B2" s="2" t="s">
        <v>11</v>
      </c>
    </row>
    <row r="3" spans="1:7" x14ac:dyDescent="0.25">
      <c r="B3" s="2" t="s">
        <v>12</v>
      </c>
    </row>
    <row r="4" spans="1:7" x14ac:dyDescent="0.25">
      <c r="B4" s="2" t="s">
        <v>13</v>
      </c>
    </row>
    <row r="5" spans="1:7" x14ac:dyDescent="0.25">
      <c r="B5" s="2" t="s">
        <v>14</v>
      </c>
    </row>
    <row r="6" spans="1:7" x14ac:dyDescent="0.25">
      <c r="B6" s="2" t="s">
        <v>15</v>
      </c>
    </row>
    <row r="8" spans="1:7" ht="23.25" x14ac:dyDescent="0.25">
      <c r="B8" s="51" t="s">
        <v>19</v>
      </c>
      <c r="C8" s="51"/>
      <c r="D8" s="51"/>
      <c r="E8" s="51"/>
      <c r="F8" s="51"/>
    </row>
    <row r="9" spans="1:7" x14ac:dyDescent="0.25">
      <c r="B9" s="5"/>
      <c r="C9" s="9"/>
      <c r="D9" s="6"/>
      <c r="E9" s="62"/>
      <c r="F9" s="6"/>
    </row>
    <row r="10" spans="1:7" ht="15.75" x14ac:dyDescent="0.25">
      <c r="B10" s="52" t="s">
        <v>66</v>
      </c>
      <c r="C10" s="52"/>
      <c r="D10" s="52"/>
      <c r="E10" s="52"/>
      <c r="F10" s="52"/>
    </row>
    <row r="11" spans="1:7" ht="12" customHeight="1" x14ac:dyDescent="0.25"/>
    <row r="12" spans="1:7" ht="27" customHeight="1" x14ac:dyDescent="0.25">
      <c r="B12" s="16"/>
      <c r="C12" s="55" t="s">
        <v>26</v>
      </c>
      <c r="D12" s="55"/>
      <c r="E12" s="62"/>
      <c r="F12" s="6"/>
    </row>
    <row r="13" spans="1:7" s="8" customFormat="1" ht="30" customHeight="1" x14ac:dyDescent="0.25">
      <c r="A13" s="54" t="s">
        <v>22</v>
      </c>
      <c r="B13" s="53" t="s">
        <v>0</v>
      </c>
      <c r="C13" s="56" t="s">
        <v>1</v>
      </c>
      <c r="D13" s="53" t="s">
        <v>2</v>
      </c>
      <c r="E13" s="63" t="s">
        <v>21</v>
      </c>
      <c r="F13" s="53" t="s">
        <v>3</v>
      </c>
    </row>
    <row r="14" spans="1:7" s="1" customFormat="1" ht="9" customHeight="1" x14ac:dyDescent="0.25">
      <c r="A14" s="54"/>
      <c r="B14" s="53"/>
      <c r="C14" s="56"/>
      <c r="D14" s="53"/>
      <c r="E14" s="63"/>
      <c r="F14" s="53"/>
    </row>
    <row r="15" spans="1:7" s="11" customFormat="1" ht="15" customHeight="1" x14ac:dyDescent="0.25">
      <c r="A15" s="39" t="s">
        <v>67</v>
      </c>
      <c r="B15" s="39" t="s">
        <v>69</v>
      </c>
      <c r="C15" s="40" t="s">
        <v>44</v>
      </c>
      <c r="D15" s="45" t="s">
        <v>46</v>
      </c>
      <c r="E15" s="64">
        <v>133.9</v>
      </c>
      <c r="F15" s="45" t="s">
        <v>96</v>
      </c>
      <c r="G15" s="38"/>
    </row>
    <row r="16" spans="1:7" s="11" customFormat="1" ht="15" customHeight="1" x14ac:dyDescent="0.25">
      <c r="A16" s="48" t="s">
        <v>68</v>
      </c>
      <c r="B16" s="48" t="s">
        <v>37</v>
      </c>
      <c r="C16" s="43" t="s">
        <v>44</v>
      </c>
      <c r="D16" s="43" t="s">
        <v>51</v>
      </c>
      <c r="E16" s="72">
        <v>1921.25</v>
      </c>
      <c r="F16" s="44" t="s">
        <v>58</v>
      </c>
    </row>
    <row r="17" spans="1:7" s="12" customFormat="1" ht="15" customHeight="1" x14ac:dyDescent="0.25">
      <c r="A17" s="39" t="s">
        <v>68</v>
      </c>
      <c r="B17" s="39" t="s">
        <v>37</v>
      </c>
      <c r="C17" s="40" t="s">
        <v>44</v>
      </c>
      <c r="D17" s="40" t="s">
        <v>51</v>
      </c>
      <c r="E17" s="64">
        <v>1570.64</v>
      </c>
      <c r="F17" s="45" t="s">
        <v>58</v>
      </c>
    </row>
    <row r="18" spans="1:7" s="12" customFormat="1" ht="15" customHeight="1" x14ac:dyDescent="0.25">
      <c r="A18" s="48" t="s">
        <v>68</v>
      </c>
      <c r="B18" s="48" t="s">
        <v>37</v>
      </c>
      <c r="C18" s="43" t="s">
        <v>44</v>
      </c>
      <c r="D18" s="43" t="s">
        <v>51</v>
      </c>
      <c r="E18" s="65">
        <v>2868.75</v>
      </c>
      <c r="F18" s="44" t="s">
        <v>58</v>
      </c>
    </row>
    <row r="19" spans="1:7" s="12" customFormat="1" ht="15" customHeight="1" x14ac:dyDescent="0.25">
      <c r="A19" s="39" t="s">
        <v>68</v>
      </c>
      <c r="B19" s="39" t="s">
        <v>37</v>
      </c>
      <c r="C19" s="40" t="s">
        <v>44</v>
      </c>
      <c r="D19" s="40" t="s">
        <v>51</v>
      </c>
      <c r="E19" s="64">
        <v>778.28</v>
      </c>
      <c r="F19" s="45" t="s">
        <v>58</v>
      </c>
    </row>
    <row r="20" spans="1:7" s="11" customFormat="1" ht="15" customHeight="1" x14ac:dyDescent="0.25">
      <c r="A20" s="48" t="s">
        <v>68</v>
      </c>
      <c r="B20" s="48" t="s">
        <v>70</v>
      </c>
      <c r="C20" s="46">
        <v>85821130368</v>
      </c>
      <c r="D20" s="46" t="s">
        <v>119</v>
      </c>
      <c r="E20" s="65">
        <v>1.66</v>
      </c>
      <c r="F20" s="44" t="s">
        <v>120</v>
      </c>
    </row>
    <row r="21" spans="1:7" s="14" customFormat="1" ht="15" customHeight="1" x14ac:dyDescent="0.25">
      <c r="A21" s="39" t="s">
        <v>68</v>
      </c>
      <c r="B21" s="39" t="s">
        <v>71</v>
      </c>
      <c r="C21" s="49" t="s">
        <v>98</v>
      </c>
      <c r="D21" s="40" t="s">
        <v>99</v>
      </c>
      <c r="E21" s="64">
        <v>347.73</v>
      </c>
      <c r="F21" s="40" t="s">
        <v>100</v>
      </c>
    </row>
    <row r="22" spans="1:7" s="11" customFormat="1" ht="15" customHeight="1" x14ac:dyDescent="0.25">
      <c r="A22" s="39" t="s">
        <v>68</v>
      </c>
      <c r="B22" s="39" t="s">
        <v>72</v>
      </c>
      <c r="C22" s="40" t="s">
        <v>111</v>
      </c>
      <c r="D22" s="45" t="s">
        <v>112</v>
      </c>
      <c r="E22" s="64">
        <v>147.88999999999999</v>
      </c>
      <c r="F22" s="45" t="s">
        <v>116</v>
      </c>
    </row>
    <row r="23" spans="1:7" s="12" customFormat="1" ht="15" customHeight="1" x14ac:dyDescent="0.25">
      <c r="A23" s="48" t="s">
        <v>68</v>
      </c>
      <c r="B23" s="48" t="s">
        <v>72</v>
      </c>
      <c r="C23" s="43" t="s">
        <v>111</v>
      </c>
      <c r="D23" s="43" t="s">
        <v>113</v>
      </c>
      <c r="E23" s="65">
        <v>2.78</v>
      </c>
      <c r="F23" s="44" t="s">
        <v>116</v>
      </c>
    </row>
    <row r="24" spans="1:7" s="11" customFormat="1" ht="15" customHeight="1" x14ac:dyDescent="0.25">
      <c r="A24" s="39" t="s">
        <v>68</v>
      </c>
      <c r="B24" s="39" t="s">
        <v>72</v>
      </c>
      <c r="C24" s="40" t="s">
        <v>111</v>
      </c>
      <c r="D24" s="40" t="s">
        <v>114</v>
      </c>
      <c r="E24" s="64">
        <v>2.78</v>
      </c>
      <c r="F24" s="45" t="s">
        <v>116</v>
      </c>
    </row>
    <row r="25" spans="1:7" s="12" customFormat="1" ht="15" customHeight="1" x14ac:dyDescent="0.25">
      <c r="A25" s="48" t="s">
        <v>68</v>
      </c>
      <c r="B25" s="48" t="s">
        <v>72</v>
      </c>
      <c r="C25" s="43" t="s">
        <v>111</v>
      </c>
      <c r="D25" s="43" t="s">
        <v>115</v>
      </c>
      <c r="E25" s="65">
        <v>5.58</v>
      </c>
      <c r="F25" s="44" t="s">
        <v>116</v>
      </c>
      <c r="G25" s="38"/>
    </row>
    <row r="26" spans="1:7" s="11" customFormat="1" ht="15" customHeight="1" x14ac:dyDescent="0.25">
      <c r="A26" s="39" t="s">
        <v>68</v>
      </c>
      <c r="B26" s="39" t="s">
        <v>73</v>
      </c>
      <c r="C26" s="40">
        <v>34560071270</v>
      </c>
      <c r="D26" s="40" t="s">
        <v>128</v>
      </c>
      <c r="E26" s="64">
        <v>79.64</v>
      </c>
      <c r="F26" s="45" t="s">
        <v>58</v>
      </c>
      <c r="G26" s="38"/>
    </row>
    <row r="27" spans="1:7" s="12" customFormat="1" ht="27" customHeight="1" x14ac:dyDescent="0.25">
      <c r="A27" s="48" t="s">
        <v>68</v>
      </c>
      <c r="B27" s="48" t="s">
        <v>74</v>
      </c>
      <c r="C27" s="46">
        <v>78661516143</v>
      </c>
      <c r="D27" s="46" t="s">
        <v>129</v>
      </c>
      <c r="E27" s="65">
        <v>70</v>
      </c>
      <c r="F27" s="44" t="s">
        <v>130</v>
      </c>
      <c r="G27" s="38"/>
    </row>
    <row r="28" spans="1:7" s="11" customFormat="1" ht="15" customHeight="1" x14ac:dyDescent="0.25">
      <c r="A28" s="39" t="s">
        <v>68</v>
      </c>
      <c r="B28" s="39" t="s">
        <v>75</v>
      </c>
      <c r="C28" s="49">
        <v>56575768790</v>
      </c>
      <c r="D28" s="40" t="s">
        <v>121</v>
      </c>
      <c r="E28" s="64">
        <v>71.38</v>
      </c>
      <c r="F28" s="40" t="s">
        <v>120</v>
      </c>
      <c r="G28" s="38"/>
    </row>
    <row r="29" spans="1:7" s="12" customFormat="1" ht="15" customHeight="1" x14ac:dyDescent="0.25">
      <c r="A29" s="48" t="s">
        <v>68</v>
      </c>
      <c r="B29" s="48" t="s">
        <v>23</v>
      </c>
      <c r="C29" s="47" t="s">
        <v>106</v>
      </c>
      <c r="D29" s="43" t="s">
        <v>107</v>
      </c>
      <c r="E29" s="65">
        <v>104.41</v>
      </c>
      <c r="F29" s="43" t="s">
        <v>108</v>
      </c>
    </row>
    <row r="30" spans="1:7" s="11" customFormat="1" ht="15" customHeight="1" x14ac:dyDescent="0.25">
      <c r="A30" s="39" t="s">
        <v>68</v>
      </c>
      <c r="B30" s="39" t="s">
        <v>35</v>
      </c>
      <c r="C30" s="40">
        <v>7928109478</v>
      </c>
      <c r="D30" s="45" t="s">
        <v>123</v>
      </c>
      <c r="E30" s="64">
        <v>30</v>
      </c>
      <c r="F30" s="45" t="s">
        <v>122</v>
      </c>
    </row>
    <row r="31" spans="1:7" s="11" customFormat="1" ht="15" customHeight="1" x14ac:dyDescent="0.25">
      <c r="A31" s="48" t="s">
        <v>68</v>
      </c>
      <c r="B31" s="48" t="s">
        <v>23</v>
      </c>
      <c r="C31" s="43" t="s">
        <v>106</v>
      </c>
      <c r="D31" s="43" t="s">
        <v>107</v>
      </c>
      <c r="E31" s="65">
        <v>19.239999999999998</v>
      </c>
      <c r="F31" s="44" t="s">
        <v>108</v>
      </c>
    </row>
    <row r="32" spans="1:7" s="12" customFormat="1" ht="15" customHeight="1" x14ac:dyDescent="0.25">
      <c r="A32" s="39" t="s">
        <v>68</v>
      </c>
      <c r="B32" s="39" t="s">
        <v>76</v>
      </c>
      <c r="C32" s="40">
        <v>18672052928</v>
      </c>
      <c r="D32" s="40" t="s">
        <v>131</v>
      </c>
      <c r="E32" s="64">
        <v>40.799999999999997</v>
      </c>
      <c r="F32" s="45" t="s">
        <v>132</v>
      </c>
    </row>
    <row r="33" spans="1:6" s="11" customFormat="1" ht="15" customHeight="1" x14ac:dyDescent="0.25">
      <c r="A33" s="48" t="s">
        <v>68</v>
      </c>
      <c r="B33" s="48" t="s">
        <v>77</v>
      </c>
      <c r="C33" s="43">
        <v>64729046835</v>
      </c>
      <c r="D33" s="43" t="s">
        <v>134</v>
      </c>
      <c r="E33" s="65">
        <v>300</v>
      </c>
      <c r="F33" s="44" t="s">
        <v>133</v>
      </c>
    </row>
    <row r="34" spans="1:6" s="11" customFormat="1" ht="15" customHeight="1" x14ac:dyDescent="0.25">
      <c r="A34" s="39" t="s">
        <v>68</v>
      </c>
      <c r="B34" s="39" t="s">
        <v>78</v>
      </c>
      <c r="C34" s="40" t="s">
        <v>98</v>
      </c>
      <c r="D34" s="40" t="s">
        <v>99</v>
      </c>
      <c r="E34" s="64">
        <v>5.0599999999999996</v>
      </c>
      <c r="F34" s="45" t="s">
        <v>100</v>
      </c>
    </row>
    <row r="35" spans="1:6" s="12" customFormat="1" ht="15" customHeight="1" x14ac:dyDescent="0.25">
      <c r="A35" s="48" t="s">
        <v>68</v>
      </c>
      <c r="B35" s="48" t="s">
        <v>78</v>
      </c>
      <c r="C35" s="46" t="s">
        <v>98</v>
      </c>
      <c r="D35" s="46" t="s">
        <v>101</v>
      </c>
      <c r="E35" s="65">
        <v>5.24</v>
      </c>
      <c r="F35" s="44" t="s">
        <v>100</v>
      </c>
    </row>
    <row r="36" spans="1:6" s="12" customFormat="1" ht="15" customHeight="1" x14ac:dyDescent="0.25">
      <c r="A36" s="39" t="s">
        <v>68</v>
      </c>
      <c r="B36" s="39" t="s">
        <v>78</v>
      </c>
      <c r="C36" s="49" t="s">
        <v>98</v>
      </c>
      <c r="D36" s="40" t="s">
        <v>102</v>
      </c>
      <c r="E36" s="64">
        <v>5.41</v>
      </c>
      <c r="F36" s="40" t="s">
        <v>100</v>
      </c>
    </row>
    <row r="37" spans="1:6" s="12" customFormat="1" ht="15" customHeight="1" x14ac:dyDescent="0.25">
      <c r="A37" s="39" t="s">
        <v>68</v>
      </c>
      <c r="B37" s="39" t="s">
        <v>78</v>
      </c>
      <c r="C37" s="40" t="s">
        <v>98</v>
      </c>
      <c r="D37" s="45" t="s">
        <v>103</v>
      </c>
      <c r="E37" s="64">
        <v>5.55</v>
      </c>
      <c r="F37" s="45" t="s">
        <v>100</v>
      </c>
    </row>
    <row r="38" spans="1:6" s="12" customFormat="1" ht="15" customHeight="1" x14ac:dyDescent="0.25">
      <c r="A38" s="48" t="s">
        <v>68</v>
      </c>
      <c r="B38" s="48" t="s">
        <v>78</v>
      </c>
      <c r="C38" s="43" t="s">
        <v>98</v>
      </c>
      <c r="D38" s="43" t="s">
        <v>104</v>
      </c>
      <c r="E38" s="65">
        <v>5.87</v>
      </c>
      <c r="F38" s="44" t="s">
        <v>100</v>
      </c>
    </row>
    <row r="39" spans="1:6" s="12" customFormat="1" ht="15" customHeight="1" x14ac:dyDescent="0.25">
      <c r="A39" s="39" t="s">
        <v>79</v>
      </c>
      <c r="B39" s="39" t="s">
        <v>24</v>
      </c>
      <c r="C39" s="40" t="s">
        <v>41</v>
      </c>
      <c r="D39" s="40" t="s">
        <v>52</v>
      </c>
      <c r="E39" s="64">
        <v>25.31</v>
      </c>
      <c r="F39" s="45" t="s">
        <v>59</v>
      </c>
    </row>
    <row r="40" spans="1:6" s="12" customFormat="1" ht="15" customHeight="1" x14ac:dyDescent="0.25">
      <c r="A40" s="48" t="s">
        <v>79</v>
      </c>
      <c r="B40" s="48" t="s">
        <v>24</v>
      </c>
      <c r="C40" s="43" t="s">
        <v>41</v>
      </c>
      <c r="D40" s="43" t="s">
        <v>52</v>
      </c>
      <c r="E40" s="65">
        <v>8.3000000000000007</v>
      </c>
      <c r="F40" s="44" t="s">
        <v>59</v>
      </c>
    </row>
    <row r="41" spans="1:6" s="12" customFormat="1" ht="15" customHeight="1" x14ac:dyDescent="0.25">
      <c r="A41" s="39" t="s">
        <v>80</v>
      </c>
      <c r="B41" s="39" t="s">
        <v>36</v>
      </c>
      <c r="C41" s="40" t="s">
        <v>43</v>
      </c>
      <c r="D41" s="40" t="s">
        <v>50</v>
      </c>
      <c r="E41" s="64">
        <v>86.15</v>
      </c>
      <c r="F41" s="45" t="s">
        <v>57</v>
      </c>
    </row>
    <row r="42" spans="1:6" s="12" customFormat="1" ht="15" customHeight="1" x14ac:dyDescent="0.25">
      <c r="A42" s="48" t="s">
        <v>80</v>
      </c>
      <c r="B42" s="48" t="s">
        <v>82</v>
      </c>
      <c r="C42" s="46" t="s">
        <v>43</v>
      </c>
      <c r="D42" s="46" t="s">
        <v>50</v>
      </c>
      <c r="E42" s="65">
        <v>79.099999999999994</v>
      </c>
      <c r="F42" s="44" t="s">
        <v>57</v>
      </c>
    </row>
    <row r="43" spans="1:6" s="12" customFormat="1" ht="15" customHeight="1" x14ac:dyDescent="0.25">
      <c r="A43" s="39" t="s">
        <v>80</v>
      </c>
      <c r="B43" s="39" t="s">
        <v>83</v>
      </c>
      <c r="C43" s="49" t="s">
        <v>109</v>
      </c>
      <c r="D43" s="40" t="s">
        <v>110</v>
      </c>
      <c r="E43" s="64">
        <v>289.14999999999998</v>
      </c>
      <c r="F43" s="40" t="s">
        <v>108</v>
      </c>
    </row>
    <row r="44" spans="1:6" s="12" customFormat="1" ht="15" customHeight="1" x14ac:dyDescent="0.25">
      <c r="A44" s="43" t="s">
        <v>80</v>
      </c>
      <c r="B44" s="43" t="s">
        <v>83</v>
      </c>
      <c r="C44" s="47" t="s">
        <v>109</v>
      </c>
      <c r="D44" s="43" t="s">
        <v>110</v>
      </c>
      <c r="E44" s="66">
        <v>139.58000000000001</v>
      </c>
      <c r="F44" s="43" t="s">
        <v>108</v>
      </c>
    </row>
    <row r="45" spans="1:6" s="12" customFormat="1" ht="15" customHeight="1" x14ac:dyDescent="0.25">
      <c r="A45" s="39" t="s">
        <v>80</v>
      </c>
      <c r="B45" s="39" t="s">
        <v>83</v>
      </c>
      <c r="C45" s="40" t="s">
        <v>109</v>
      </c>
      <c r="D45" s="45" t="s">
        <v>110</v>
      </c>
      <c r="E45" s="64">
        <v>155.4</v>
      </c>
      <c r="F45" s="45" t="s">
        <v>108</v>
      </c>
    </row>
    <row r="46" spans="1:6" s="12" customFormat="1" ht="15" customHeight="1" x14ac:dyDescent="0.25">
      <c r="A46" s="48" t="s">
        <v>81</v>
      </c>
      <c r="B46" s="48" t="s">
        <v>84</v>
      </c>
      <c r="C46" s="43">
        <v>95970838122</v>
      </c>
      <c r="D46" s="43" t="s">
        <v>118</v>
      </c>
      <c r="E46" s="65">
        <v>361.4</v>
      </c>
      <c r="F46" s="44" t="s">
        <v>108</v>
      </c>
    </row>
    <row r="47" spans="1:6" s="12" customFormat="1" ht="15" customHeight="1" x14ac:dyDescent="0.25">
      <c r="A47" s="39" t="s">
        <v>81</v>
      </c>
      <c r="B47" s="39" t="s">
        <v>33</v>
      </c>
      <c r="C47" s="40" t="s">
        <v>39</v>
      </c>
      <c r="D47" s="40" t="s">
        <v>48</v>
      </c>
      <c r="E47" s="64">
        <v>18.36</v>
      </c>
      <c r="F47" s="45" t="s">
        <v>61</v>
      </c>
    </row>
    <row r="48" spans="1:6" s="12" customFormat="1" ht="15" customHeight="1" x14ac:dyDescent="0.25">
      <c r="A48" s="48" t="s">
        <v>81</v>
      </c>
      <c r="B48" s="48" t="s">
        <v>33</v>
      </c>
      <c r="C48" s="43" t="s">
        <v>39</v>
      </c>
      <c r="D48" s="43" t="s">
        <v>48</v>
      </c>
      <c r="E48" s="65">
        <v>7.56</v>
      </c>
      <c r="F48" s="44" t="s">
        <v>61</v>
      </c>
    </row>
    <row r="49" spans="1:6" s="12" customFormat="1" ht="15" customHeight="1" x14ac:dyDescent="0.25">
      <c r="A49" s="39" t="s">
        <v>81</v>
      </c>
      <c r="B49" s="39" t="s">
        <v>33</v>
      </c>
      <c r="C49" s="40" t="s">
        <v>39</v>
      </c>
      <c r="D49" s="40" t="s">
        <v>48</v>
      </c>
      <c r="E49" s="64">
        <v>7.56</v>
      </c>
      <c r="F49" s="45" t="s">
        <v>61</v>
      </c>
    </row>
    <row r="50" spans="1:6" s="12" customFormat="1" ht="15" customHeight="1" x14ac:dyDescent="0.25">
      <c r="A50" s="48" t="s">
        <v>81</v>
      </c>
      <c r="B50" s="48" t="s">
        <v>33</v>
      </c>
      <c r="C50" s="46" t="s">
        <v>39</v>
      </c>
      <c r="D50" s="46" t="s">
        <v>48</v>
      </c>
      <c r="E50" s="65">
        <v>29.17</v>
      </c>
      <c r="F50" s="44" t="s">
        <v>61</v>
      </c>
    </row>
    <row r="51" spans="1:6" s="12" customFormat="1" ht="15" customHeight="1" x14ac:dyDescent="0.25">
      <c r="A51" s="39" t="s">
        <v>81</v>
      </c>
      <c r="B51" s="39" t="s">
        <v>85</v>
      </c>
      <c r="C51" s="49">
        <v>7179054100</v>
      </c>
      <c r="D51" s="40" t="s">
        <v>124</v>
      </c>
      <c r="E51" s="64">
        <v>103.83</v>
      </c>
      <c r="F51" s="40" t="s">
        <v>108</v>
      </c>
    </row>
    <row r="52" spans="1:6" s="12" customFormat="1" ht="15" customHeight="1" x14ac:dyDescent="0.25">
      <c r="A52" s="39" t="s">
        <v>81</v>
      </c>
      <c r="B52" s="39" t="s">
        <v>34</v>
      </c>
      <c r="C52" s="40" t="s">
        <v>40</v>
      </c>
      <c r="D52" s="45" t="s">
        <v>45</v>
      </c>
      <c r="E52" s="64">
        <v>108.35</v>
      </c>
      <c r="F52" s="45" t="s">
        <v>54</v>
      </c>
    </row>
    <row r="53" spans="1:6" s="12" customFormat="1" ht="15" customHeight="1" x14ac:dyDescent="0.25">
      <c r="A53" s="48" t="s">
        <v>81</v>
      </c>
      <c r="B53" s="48" t="s">
        <v>34</v>
      </c>
      <c r="C53" s="43" t="s">
        <v>40</v>
      </c>
      <c r="D53" s="43" t="s">
        <v>45</v>
      </c>
      <c r="E53" s="65">
        <v>4.5</v>
      </c>
      <c r="F53" s="44" t="s">
        <v>54</v>
      </c>
    </row>
    <row r="54" spans="1:6" s="12" customFormat="1" ht="15" customHeight="1" x14ac:dyDescent="0.25">
      <c r="A54" s="39" t="s">
        <v>81</v>
      </c>
      <c r="B54" s="39" t="s">
        <v>34</v>
      </c>
      <c r="C54" s="40" t="s">
        <v>40</v>
      </c>
      <c r="D54" s="40" t="s">
        <v>45</v>
      </c>
      <c r="E54" s="64">
        <v>4.5</v>
      </c>
      <c r="F54" s="45" t="s">
        <v>54</v>
      </c>
    </row>
    <row r="55" spans="1:6" s="12" customFormat="1" ht="15" customHeight="1" x14ac:dyDescent="0.25">
      <c r="A55" s="48" t="s">
        <v>81</v>
      </c>
      <c r="B55" s="48" t="s">
        <v>34</v>
      </c>
      <c r="C55" s="43" t="s">
        <v>40</v>
      </c>
      <c r="D55" s="43" t="s">
        <v>45</v>
      </c>
      <c r="E55" s="65">
        <v>22.56</v>
      </c>
      <c r="F55" s="44" t="s">
        <v>54</v>
      </c>
    </row>
    <row r="56" spans="1:6" s="12" customFormat="1" ht="15" customHeight="1" x14ac:dyDescent="0.25">
      <c r="A56" s="39" t="s">
        <v>81</v>
      </c>
      <c r="B56" s="39" t="s">
        <v>34</v>
      </c>
      <c r="C56" s="40" t="s">
        <v>40</v>
      </c>
      <c r="D56" s="40" t="s">
        <v>45</v>
      </c>
      <c r="E56" s="64">
        <v>6.77</v>
      </c>
      <c r="F56" s="45" t="s">
        <v>54</v>
      </c>
    </row>
    <row r="57" spans="1:6" s="12" customFormat="1" ht="15" customHeight="1" x14ac:dyDescent="0.25">
      <c r="A57" s="48" t="s">
        <v>81</v>
      </c>
      <c r="B57" s="48" t="s">
        <v>34</v>
      </c>
      <c r="C57" s="46" t="s">
        <v>40</v>
      </c>
      <c r="D57" s="46" t="s">
        <v>45</v>
      </c>
      <c r="E57" s="65">
        <v>2.25</v>
      </c>
      <c r="F57" s="44" t="s">
        <v>54</v>
      </c>
    </row>
    <row r="58" spans="1:6" s="12" customFormat="1" ht="15" customHeight="1" x14ac:dyDescent="0.25">
      <c r="A58" s="39" t="s">
        <v>81</v>
      </c>
      <c r="B58" s="39" t="s">
        <v>34</v>
      </c>
      <c r="C58" s="49" t="s">
        <v>40</v>
      </c>
      <c r="D58" s="40" t="s">
        <v>45</v>
      </c>
      <c r="E58" s="64">
        <v>2.25</v>
      </c>
      <c r="F58" s="40" t="s">
        <v>54</v>
      </c>
    </row>
    <row r="59" spans="1:6" s="12" customFormat="1" ht="15" customHeight="1" x14ac:dyDescent="0.25">
      <c r="A59" s="43" t="s">
        <v>81</v>
      </c>
      <c r="B59" s="43" t="s">
        <v>34</v>
      </c>
      <c r="C59" s="43" t="s">
        <v>40</v>
      </c>
      <c r="D59" s="44" t="s">
        <v>45</v>
      </c>
      <c r="E59" s="67">
        <v>6.77</v>
      </c>
      <c r="F59" s="44" t="s">
        <v>54</v>
      </c>
    </row>
    <row r="60" spans="1:6" s="12" customFormat="1" ht="15" customHeight="1" x14ac:dyDescent="0.25">
      <c r="A60" s="39" t="s">
        <v>81</v>
      </c>
      <c r="B60" s="39" t="s">
        <v>70</v>
      </c>
      <c r="C60" s="40">
        <v>85821130368</v>
      </c>
      <c r="D60" s="45" t="s">
        <v>119</v>
      </c>
      <c r="E60" s="64">
        <v>1.66</v>
      </c>
      <c r="F60" s="45" t="s">
        <v>120</v>
      </c>
    </row>
    <row r="61" spans="1:6" s="12" customFormat="1" ht="15" customHeight="1" x14ac:dyDescent="0.25">
      <c r="A61" s="48" t="s">
        <v>81</v>
      </c>
      <c r="B61" s="48" t="s">
        <v>71</v>
      </c>
      <c r="C61" s="43" t="s">
        <v>98</v>
      </c>
      <c r="D61" s="43" t="s">
        <v>99</v>
      </c>
      <c r="E61" s="65">
        <v>563.13</v>
      </c>
      <c r="F61" s="44" t="s">
        <v>105</v>
      </c>
    </row>
    <row r="62" spans="1:6" s="12" customFormat="1" ht="15" customHeight="1" x14ac:dyDescent="0.25">
      <c r="A62" s="39" t="s">
        <v>81</v>
      </c>
      <c r="B62" s="39" t="s">
        <v>34</v>
      </c>
      <c r="C62" s="40" t="s">
        <v>97</v>
      </c>
      <c r="D62" s="40" t="s">
        <v>45</v>
      </c>
      <c r="E62" s="64">
        <v>2232.71</v>
      </c>
      <c r="F62" s="45" t="s">
        <v>54</v>
      </c>
    </row>
    <row r="63" spans="1:6" s="12" customFormat="1" ht="15" customHeight="1" x14ac:dyDescent="0.25">
      <c r="A63" s="48" t="s">
        <v>81</v>
      </c>
      <c r="B63" s="48" t="s">
        <v>72</v>
      </c>
      <c r="C63" s="43" t="s">
        <v>111</v>
      </c>
      <c r="D63" s="43" t="s">
        <v>99</v>
      </c>
      <c r="E63" s="65">
        <v>133.01</v>
      </c>
      <c r="F63" s="44" t="s">
        <v>116</v>
      </c>
    </row>
    <row r="64" spans="1:6" s="12" customFormat="1" ht="15" customHeight="1" x14ac:dyDescent="0.25">
      <c r="A64" s="39" t="s">
        <v>81</v>
      </c>
      <c r="B64" s="39" t="s">
        <v>72</v>
      </c>
      <c r="C64" s="40" t="s">
        <v>111</v>
      </c>
      <c r="D64" s="40" t="s">
        <v>112</v>
      </c>
      <c r="E64" s="64">
        <v>2.78</v>
      </c>
      <c r="F64" s="45" t="s">
        <v>116</v>
      </c>
    </row>
    <row r="65" spans="1:6" s="12" customFormat="1" ht="15" customHeight="1" x14ac:dyDescent="0.25">
      <c r="A65" s="48" t="s">
        <v>81</v>
      </c>
      <c r="B65" s="48" t="s">
        <v>72</v>
      </c>
      <c r="C65" s="46" t="s">
        <v>111</v>
      </c>
      <c r="D65" s="46" t="s">
        <v>113</v>
      </c>
      <c r="E65" s="65">
        <v>2.78</v>
      </c>
      <c r="F65" s="44" t="s">
        <v>116</v>
      </c>
    </row>
    <row r="66" spans="1:6" s="12" customFormat="1" ht="15" customHeight="1" x14ac:dyDescent="0.25">
      <c r="A66" s="39" t="s">
        <v>81</v>
      </c>
      <c r="B66" s="39" t="s">
        <v>72</v>
      </c>
      <c r="C66" s="49" t="s">
        <v>111</v>
      </c>
      <c r="D66" s="40" t="s">
        <v>114</v>
      </c>
      <c r="E66" s="64">
        <v>5.59</v>
      </c>
      <c r="F66" s="40" t="s">
        <v>116</v>
      </c>
    </row>
    <row r="67" spans="1:6" s="12" customFormat="1" ht="15" customHeight="1" x14ac:dyDescent="0.25">
      <c r="A67" s="39" t="s">
        <v>81</v>
      </c>
      <c r="B67" s="39" t="s">
        <v>86</v>
      </c>
      <c r="C67" s="40">
        <v>60524641367</v>
      </c>
      <c r="D67" s="45" t="s">
        <v>135</v>
      </c>
      <c r="E67" s="64">
        <v>69</v>
      </c>
      <c r="F67" s="45" t="s">
        <v>136</v>
      </c>
    </row>
    <row r="68" spans="1:6" s="12" customFormat="1" ht="24.75" customHeight="1" x14ac:dyDescent="0.25">
      <c r="A68" s="48" t="s">
        <v>81</v>
      </c>
      <c r="B68" s="48" t="s">
        <v>137</v>
      </c>
      <c r="C68" s="43">
        <v>95803232921</v>
      </c>
      <c r="D68" s="43" t="s">
        <v>138</v>
      </c>
      <c r="E68" s="65">
        <v>68</v>
      </c>
      <c r="F68" s="44" t="s">
        <v>55</v>
      </c>
    </row>
    <row r="69" spans="1:6" s="12" customFormat="1" ht="15" customHeight="1" x14ac:dyDescent="0.25">
      <c r="A69" s="39" t="s">
        <v>81</v>
      </c>
      <c r="B69" s="39" t="s">
        <v>84</v>
      </c>
      <c r="C69" s="40">
        <v>95970838122</v>
      </c>
      <c r="D69" s="40" t="s">
        <v>118</v>
      </c>
      <c r="E69" s="64">
        <v>11.58</v>
      </c>
      <c r="F69" s="45" t="s">
        <v>108</v>
      </c>
    </row>
    <row r="70" spans="1:6" s="12" customFormat="1" ht="15" customHeight="1" x14ac:dyDescent="0.25">
      <c r="A70" s="48" t="s">
        <v>81</v>
      </c>
      <c r="B70" s="48" t="s">
        <v>87</v>
      </c>
      <c r="C70" s="43">
        <v>18928523252</v>
      </c>
      <c r="D70" s="43" t="s">
        <v>117</v>
      </c>
      <c r="E70" s="65">
        <v>1207.42</v>
      </c>
      <c r="F70" s="44" t="s">
        <v>108</v>
      </c>
    </row>
    <row r="71" spans="1:6" s="12" customFormat="1" ht="15" customHeight="1" x14ac:dyDescent="0.25">
      <c r="A71" s="39" t="s">
        <v>81</v>
      </c>
      <c r="B71" s="39" t="s">
        <v>88</v>
      </c>
      <c r="C71" s="40">
        <v>7189160632</v>
      </c>
      <c r="D71" s="40" t="s">
        <v>139</v>
      </c>
      <c r="E71" s="64">
        <v>1</v>
      </c>
      <c r="F71" s="45" t="s">
        <v>140</v>
      </c>
    </row>
    <row r="72" spans="1:6" s="12" customFormat="1" ht="15" customHeight="1" x14ac:dyDescent="0.25">
      <c r="A72" s="48" t="s">
        <v>89</v>
      </c>
      <c r="B72" s="48" t="s">
        <v>90</v>
      </c>
      <c r="C72" s="46">
        <v>65254063529</v>
      </c>
      <c r="D72" s="46" t="s">
        <v>125</v>
      </c>
      <c r="E72" s="65">
        <v>98</v>
      </c>
      <c r="F72" s="44" t="s">
        <v>108</v>
      </c>
    </row>
    <row r="73" spans="1:6" s="12" customFormat="1" ht="15" customHeight="1" x14ac:dyDescent="0.25">
      <c r="A73" s="39" t="s">
        <v>89</v>
      </c>
      <c r="B73" s="39" t="s">
        <v>90</v>
      </c>
      <c r="C73" s="49">
        <v>65254063529</v>
      </c>
      <c r="D73" s="40" t="s">
        <v>125</v>
      </c>
      <c r="E73" s="64">
        <v>98</v>
      </c>
      <c r="F73" s="40" t="s">
        <v>108</v>
      </c>
    </row>
    <row r="74" spans="1:6" s="12" customFormat="1" ht="15" customHeight="1" x14ac:dyDescent="0.25">
      <c r="A74" s="43" t="s">
        <v>89</v>
      </c>
      <c r="B74" s="43" t="s">
        <v>25</v>
      </c>
      <c r="C74" s="43" t="s">
        <v>38</v>
      </c>
      <c r="D74" s="44" t="s">
        <v>49</v>
      </c>
      <c r="E74" s="66">
        <v>68.16</v>
      </c>
      <c r="F74" s="44" t="s">
        <v>56</v>
      </c>
    </row>
    <row r="75" spans="1:6" s="12" customFormat="1" ht="15" customHeight="1" x14ac:dyDescent="0.25">
      <c r="A75" s="39" t="s">
        <v>89</v>
      </c>
      <c r="B75" s="39" t="s">
        <v>90</v>
      </c>
      <c r="C75" s="40">
        <v>65254063529</v>
      </c>
      <c r="D75" s="45" t="s">
        <v>125</v>
      </c>
      <c r="E75" s="64">
        <v>98</v>
      </c>
      <c r="F75" s="45" t="s">
        <v>108</v>
      </c>
    </row>
    <row r="76" spans="1:6" s="12" customFormat="1" ht="15" customHeight="1" x14ac:dyDescent="0.25">
      <c r="A76" s="48" t="s">
        <v>89</v>
      </c>
      <c r="B76" s="48" t="s">
        <v>91</v>
      </c>
      <c r="C76" s="43">
        <v>60235531937</v>
      </c>
      <c r="D76" s="43" t="s">
        <v>141</v>
      </c>
      <c r="E76" s="65">
        <v>36.5</v>
      </c>
      <c r="F76" s="44" t="s">
        <v>142</v>
      </c>
    </row>
    <row r="77" spans="1:6" s="12" customFormat="1" ht="15" customHeight="1" x14ac:dyDescent="0.25">
      <c r="A77" s="39" t="s">
        <v>92</v>
      </c>
      <c r="B77" s="39" t="s">
        <v>29</v>
      </c>
      <c r="C77" s="40" t="s">
        <v>42</v>
      </c>
      <c r="D77" s="40" t="s">
        <v>47</v>
      </c>
      <c r="E77" s="64">
        <v>4.57</v>
      </c>
      <c r="F77" s="45" t="s">
        <v>60</v>
      </c>
    </row>
    <row r="78" spans="1:6" s="12" customFormat="1" ht="15" customHeight="1" x14ac:dyDescent="0.25">
      <c r="A78" s="48" t="s">
        <v>92</v>
      </c>
      <c r="B78" s="48" t="s">
        <v>127</v>
      </c>
      <c r="C78" s="43">
        <v>82224265653</v>
      </c>
      <c r="D78" s="43" t="s">
        <v>126</v>
      </c>
      <c r="E78" s="65">
        <v>73.34</v>
      </c>
      <c r="F78" s="44" t="s">
        <v>53</v>
      </c>
    </row>
    <row r="79" spans="1:6" s="12" customFormat="1" ht="15" customHeight="1" x14ac:dyDescent="0.25">
      <c r="A79" s="39" t="s">
        <v>92</v>
      </c>
      <c r="B79" s="39" t="s">
        <v>144</v>
      </c>
      <c r="C79" s="40">
        <v>5614216244</v>
      </c>
      <c r="D79" s="40" t="s">
        <v>143</v>
      </c>
      <c r="E79" s="64">
        <v>34.049999999999997</v>
      </c>
      <c r="F79" s="45" t="s">
        <v>53</v>
      </c>
    </row>
    <row r="80" spans="1:6" s="12" customFormat="1" ht="15" customHeight="1" x14ac:dyDescent="0.25">
      <c r="A80" s="48" t="s">
        <v>93</v>
      </c>
      <c r="B80" s="48" t="s">
        <v>85</v>
      </c>
      <c r="C80" s="46">
        <v>7179054100</v>
      </c>
      <c r="D80" s="46" t="s">
        <v>124</v>
      </c>
      <c r="E80" s="65">
        <v>546.25</v>
      </c>
      <c r="F80" s="44" t="s">
        <v>108</v>
      </c>
    </row>
    <row r="81" spans="1:6" s="12" customFormat="1" ht="15" customHeight="1" x14ac:dyDescent="0.25">
      <c r="A81" s="39" t="s">
        <v>93</v>
      </c>
      <c r="B81" s="39" t="s">
        <v>84</v>
      </c>
      <c r="C81" s="49">
        <v>95970838122</v>
      </c>
      <c r="D81" s="40" t="s">
        <v>118</v>
      </c>
      <c r="E81" s="64">
        <v>100.47</v>
      </c>
      <c r="F81" s="40" t="s">
        <v>108</v>
      </c>
    </row>
    <row r="82" spans="1:6" s="12" customFormat="1" ht="15" customHeight="1" x14ac:dyDescent="0.25">
      <c r="A82" s="39" t="s">
        <v>94</v>
      </c>
      <c r="B82" s="39" t="s">
        <v>73</v>
      </c>
      <c r="C82" s="40">
        <v>34560071270</v>
      </c>
      <c r="D82" s="45" t="s">
        <v>128</v>
      </c>
      <c r="E82" s="64">
        <v>79.64</v>
      </c>
      <c r="F82" s="45" t="s">
        <v>58</v>
      </c>
    </row>
    <row r="83" spans="1:6" s="12" customFormat="1" ht="15" customHeight="1" x14ac:dyDescent="0.25">
      <c r="A83" s="48" t="s">
        <v>94</v>
      </c>
      <c r="B83" s="48" t="s">
        <v>95</v>
      </c>
      <c r="C83" s="43">
        <v>83341080203</v>
      </c>
      <c r="D83" s="43" t="s">
        <v>145</v>
      </c>
      <c r="E83" s="65">
        <v>133.9</v>
      </c>
      <c r="F83" s="44" t="s">
        <v>133</v>
      </c>
    </row>
    <row r="84" spans="1:6" s="12" customFormat="1" ht="15" customHeight="1" x14ac:dyDescent="0.25">
      <c r="A84" s="39" t="s">
        <v>94</v>
      </c>
      <c r="B84" s="39" t="s">
        <v>37</v>
      </c>
      <c r="C84" s="40">
        <v>73203651979</v>
      </c>
      <c r="D84" s="40" t="s">
        <v>146</v>
      </c>
      <c r="E84" s="64">
        <v>298.13</v>
      </c>
      <c r="F84" s="45" t="s">
        <v>136</v>
      </c>
    </row>
    <row r="85" spans="1:6" s="12" customFormat="1" ht="15" customHeight="1" x14ac:dyDescent="0.25">
      <c r="A85" s="48"/>
      <c r="B85" s="48"/>
      <c r="C85" s="43"/>
      <c r="D85" s="43"/>
      <c r="E85" s="65"/>
      <c r="F85" s="44"/>
    </row>
    <row r="86" spans="1:6" s="12" customFormat="1" ht="15" customHeight="1" x14ac:dyDescent="0.25">
      <c r="A86" s="39"/>
      <c r="B86" s="39"/>
      <c r="C86" s="40"/>
      <c r="D86" s="40"/>
      <c r="E86" s="64"/>
      <c r="F86" s="45"/>
    </row>
    <row r="87" spans="1:6" s="12" customFormat="1" ht="15" customHeight="1" x14ac:dyDescent="0.25">
      <c r="A87" s="48"/>
      <c r="B87" s="48"/>
      <c r="C87" s="46"/>
      <c r="D87" s="46"/>
      <c r="E87" s="65"/>
      <c r="F87" s="44"/>
    </row>
    <row r="88" spans="1:6" s="12" customFormat="1" ht="15" customHeight="1" x14ac:dyDescent="0.25">
      <c r="A88" s="48"/>
      <c r="B88" s="48"/>
      <c r="C88" s="47"/>
      <c r="D88" s="50" t="s">
        <v>27</v>
      </c>
      <c r="E88" s="68">
        <f>SUM(E15:E84)</f>
        <v>15960.329999999994</v>
      </c>
      <c r="F88" s="43"/>
    </row>
    <row r="89" spans="1:6" s="12" customFormat="1" ht="15" customHeight="1" x14ac:dyDescent="0.25">
      <c r="A89"/>
      <c r="B89" s="2"/>
      <c r="C89" s="10"/>
      <c r="D89" s="4"/>
      <c r="E89" s="69"/>
      <c r="F89" s="4"/>
    </row>
    <row r="90" spans="1:6" s="12" customFormat="1" ht="15" customHeight="1" x14ac:dyDescent="0.25">
      <c r="A90"/>
      <c r="B90" s="2"/>
      <c r="C90" s="10"/>
      <c r="D90" s="4"/>
      <c r="E90" s="69"/>
      <c r="F90" s="4"/>
    </row>
    <row r="91" spans="1:6" s="12" customFormat="1" ht="15" customHeight="1" x14ac:dyDescent="0.25">
      <c r="A91"/>
      <c r="B91" s="23" t="s">
        <v>65</v>
      </c>
      <c r="C91" s="10"/>
      <c r="D91" s="4"/>
      <c r="E91" s="61"/>
      <c r="F91" s="3" t="s">
        <v>16</v>
      </c>
    </row>
    <row r="92" spans="1:6" s="12" customFormat="1" ht="15" customHeight="1" x14ac:dyDescent="0.25">
      <c r="A92"/>
      <c r="B92" s="2"/>
      <c r="C92" s="10"/>
      <c r="D92" s="4"/>
      <c r="E92" s="61"/>
      <c r="F92" s="3" t="s">
        <v>17</v>
      </c>
    </row>
    <row r="93" spans="1:6" s="12" customFormat="1" ht="15" customHeight="1" x14ac:dyDescent="0.25">
      <c r="A93"/>
      <c r="B93" s="2"/>
      <c r="C93" s="36"/>
      <c r="D93" s="36"/>
      <c r="E93" s="61"/>
      <c r="F93" s="3" t="s">
        <v>18</v>
      </c>
    </row>
    <row r="94" spans="1:6" s="12" customFormat="1" ht="15" customHeight="1" x14ac:dyDescent="0.25">
      <c r="A94"/>
      <c r="B94" s="2"/>
      <c r="C94" s="36"/>
      <c r="D94" s="36"/>
      <c r="E94" s="61"/>
      <c r="F94" s="4"/>
    </row>
    <row r="95" spans="1:6" s="12" customFormat="1" ht="15" customHeight="1" x14ac:dyDescent="0.25">
      <c r="A95"/>
      <c r="B95" s="2"/>
      <c r="C95" s="36"/>
      <c r="D95" s="36"/>
      <c r="E95" s="61"/>
      <c r="F95" s="3"/>
    </row>
    <row r="96" spans="1:6" s="12" customFormat="1" ht="15" customHeight="1" x14ac:dyDescent="0.25">
      <c r="A96"/>
      <c r="B96" s="2"/>
      <c r="C96" s="36"/>
      <c r="D96" s="36"/>
      <c r="E96" s="61"/>
      <c r="F96" s="3"/>
    </row>
    <row r="97" spans="1:6" s="12" customFormat="1" ht="15" customHeight="1" x14ac:dyDescent="0.25">
      <c r="A97"/>
      <c r="B97" s="2"/>
      <c r="C97" s="36"/>
      <c r="D97" s="36"/>
      <c r="E97" s="61"/>
      <c r="F97" s="3"/>
    </row>
    <row r="98" spans="1:6" s="12" customFormat="1" ht="15" customHeight="1" x14ac:dyDescent="0.25">
      <c r="A98"/>
      <c r="B98" s="2"/>
      <c r="C98" s="36"/>
      <c r="D98" s="36"/>
      <c r="E98" s="61"/>
      <c r="F98" s="3"/>
    </row>
    <row r="99" spans="1:6" s="12" customFormat="1" ht="15" customHeight="1" x14ac:dyDescent="0.25">
      <c r="A99"/>
      <c r="B99" s="2"/>
      <c r="C99" s="36"/>
      <c r="D99" s="36"/>
      <c r="E99" s="61"/>
      <c r="F99" s="4"/>
    </row>
    <row r="100" spans="1:6" s="12" customFormat="1" ht="15" customHeight="1" x14ac:dyDescent="0.25">
      <c r="A100"/>
      <c r="B100" s="2"/>
      <c r="C100" s="37"/>
      <c r="D100" s="37"/>
      <c r="E100" s="61"/>
      <c r="F100" s="4"/>
    </row>
    <row r="101" spans="1:6" s="12" customFormat="1" ht="15" customHeight="1" x14ac:dyDescent="0.25">
      <c r="A101"/>
      <c r="B101" s="2"/>
      <c r="C101" s="10"/>
      <c r="D101" s="4"/>
      <c r="E101" s="61"/>
      <c r="F101" s="13"/>
    </row>
    <row r="102" spans="1:6" s="12" customFormat="1" ht="15" customHeight="1" x14ac:dyDescent="0.25">
      <c r="A102"/>
      <c r="B102" s="5"/>
      <c r="C102" s="10"/>
      <c r="D102" s="4"/>
      <c r="E102" s="61"/>
      <c r="F102" s="4"/>
    </row>
    <row r="103" spans="1:6" s="12" customFormat="1" ht="15" customHeight="1" x14ac:dyDescent="0.25">
      <c r="A103"/>
      <c r="B103" s="5"/>
      <c r="C103" s="10"/>
      <c r="D103" s="4"/>
      <c r="E103" s="61"/>
      <c r="F103" s="4"/>
    </row>
    <row r="104" spans="1:6" s="12" customFormat="1" ht="15" customHeight="1" x14ac:dyDescent="0.25">
      <c r="A104"/>
      <c r="B104" s="5"/>
      <c r="C104" s="10"/>
      <c r="D104" s="4"/>
      <c r="E104" s="61"/>
      <c r="F104" s="4"/>
    </row>
    <row r="105" spans="1:6" s="12" customFormat="1" ht="15" customHeight="1" x14ac:dyDescent="0.25">
      <c r="A105"/>
      <c r="B105" s="22"/>
      <c r="C105" s="10"/>
      <c r="D105" s="4"/>
      <c r="E105" s="61"/>
      <c r="F105" s="4"/>
    </row>
    <row r="106" spans="1:6" s="12" customFormat="1" ht="15" customHeight="1" x14ac:dyDescent="0.25">
      <c r="A106"/>
      <c r="B106" s="23"/>
      <c r="C106" s="10"/>
      <c r="D106" s="4"/>
      <c r="E106" s="70">
        <v>1713.56</v>
      </c>
      <c r="F106" s="13"/>
    </row>
    <row r="107" spans="1:6" s="12" customFormat="1" ht="15" customHeight="1" x14ac:dyDescent="0.25">
      <c r="A107"/>
      <c r="B107" s="23"/>
      <c r="C107" s="10"/>
      <c r="D107" s="4"/>
      <c r="E107" s="70"/>
      <c r="F107" s="4"/>
    </row>
    <row r="108" spans="1:6" s="12" customFormat="1" ht="15" customHeight="1" x14ac:dyDescent="0.25">
      <c r="A108"/>
      <c r="B108" s="23"/>
      <c r="C108" s="10"/>
      <c r="D108" s="4"/>
      <c r="E108" s="70"/>
      <c r="F108" s="4"/>
    </row>
    <row r="109" spans="1:6" s="12" customFormat="1" ht="15" customHeight="1" x14ac:dyDescent="0.25">
      <c r="A109"/>
      <c r="B109" s="23"/>
      <c r="C109" s="10"/>
      <c r="D109" s="4"/>
      <c r="E109" s="70"/>
      <c r="F109" s="3"/>
    </row>
    <row r="110" spans="1:6" s="12" customFormat="1" ht="15" customHeight="1" x14ac:dyDescent="0.25">
      <c r="A110"/>
      <c r="B110" s="23"/>
      <c r="C110" s="10"/>
      <c r="D110" s="4"/>
      <c r="E110" s="70">
        <v>282.74</v>
      </c>
      <c r="F110" s="3"/>
    </row>
    <row r="111" spans="1:6" s="12" customFormat="1" ht="15" customHeight="1" x14ac:dyDescent="0.25">
      <c r="A111"/>
      <c r="B111" s="23"/>
      <c r="C111" s="10"/>
      <c r="D111" s="4"/>
      <c r="E111" s="70"/>
      <c r="F111" s="3"/>
    </row>
    <row r="112" spans="1:6" s="12" customFormat="1" ht="15" customHeight="1" x14ac:dyDescent="0.25">
      <c r="A112"/>
      <c r="B112" s="23"/>
      <c r="C112" s="10"/>
      <c r="D112" s="4"/>
      <c r="E112" s="70"/>
      <c r="F112" s="4"/>
    </row>
    <row r="113" spans="1:6" s="12" customFormat="1" ht="15" customHeight="1" x14ac:dyDescent="0.25">
      <c r="A113"/>
      <c r="B113" s="24"/>
      <c r="C113" s="10"/>
      <c r="D113" s="4"/>
      <c r="E113" s="70"/>
      <c r="F113" s="4"/>
    </row>
    <row r="114" spans="1:6" s="12" customFormat="1" ht="15" customHeight="1" x14ac:dyDescent="0.25">
      <c r="A114"/>
      <c r="B114" s="2"/>
      <c r="C114" s="10"/>
      <c r="D114" s="4"/>
      <c r="E114" s="61"/>
      <c r="F114" s="4"/>
    </row>
    <row r="115" spans="1:6" s="12" customFormat="1" ht="15" customHeight="1" x14ac:dyDescent="0.25">
      <c r="A115"/>
      <c r="B115" s="15"/>
      <c r="C115" s="10"/>
      <c r="D115" s="4"/>
      <c r="E115" s="61"/>
      <c r="F115" s="4"/>
    </row>
    <row r="116" spans="1:6" s="12" customFormat="1" ht="15" customHeight="1" x14ac:dyDescent="0.25">
      <c r="A116"/>
      <c r="B116" s="2"/>
      <c r="C116" s="10"/>
      <c r="D116" s="4"/>
      <c r="E116" s="61"/>
      <c r="F116" s="4"/>
    </row>
    <row r="117" spans="1:6" s="12" customFormat="1" ht="15" customHeight="1" x14ac:dyDescent="0.25">
      <c r="A117"/>
      <c r="B117" s="2"/>
      <c r="C117" s="10"/>
      <c r="D117" s="4"/>
      <c r="E117" s="61"/>
      <c r="F117" s="3"/>
    </row>
    <row r="118" spans="1:6" s="12" customFormat="1" ht="15" customHeight="1" x14ac:dyDescent="0.25">
      <c r="A118"/>
      <c r="B118" s="2"/>
      <c r="C118" s="10"/>
      <c r="D118" s="4"/>
      <c r="E118" s="61"/>
      <c r="F118" s="3"/>
    </row>
    <row r="119" spans="1:6" s="12" customFormat="1" ht="15" customHeight="1" x14ac:dyDescent="0.25">
      <c r="A119"/>
      <c r="B119" s="2"/>
      <c r="C119" s="10"/>
      <c r="D119" s="4"/>
      <c r="E119" s="61"/>
      <c r="F119" s="3"/>
    </row>
    <row r="120" spans="1:6" s="12" customFormat="1" ht="15" customHeight="1" x14ac:dyDescent="0.25">
      <c r="A120"/>
      <c r="B120" s="2"/>
      <c r="C120" s="10"/>
      <c r="D120" s="4"/>
      <c r="E120" s="61"/>
      <c r="F120" s="4"/>
    </row>
    <row r="121" spans="1:6" s="12" customFormat="1" ht="15" customHeight="1" x14ac:dyDescent="0.25">
      <c r="A121"/>
      <c r="B121" s="2"/>
      <c r="C121" s="10"/>
      <c r="D121" s="4"/>
      <c r="E121" s="61"/>
      <c r="F121" s="4"/>
    </row>
    <row r="122" spans="1:6" s="12" customFormat="1" ht="15" customHeight="1" x14ac:dyDescent="0.25">
      <c r="A122"/>
      <c r="B122" s="2"/>
      <c r="C122" s="10"/>
      <c r="D122" s="4"/>
      <c r="E122" s="61"/>
      <c r="F122" s="4"/>
    </row>
    <row r="123" spans="1:6" s="12" customFormat="1" ht="15" customHeight="1" x14ac:dyDescent="0.25">
      <c r="A123"/>
      <c r="B123" s="2"/>
      <c r="C123" s="10"/>
      <c r="D123" s="4"/>
      <c r="E123" s="61"/>
      <c r="F123" s="4"/>
    </row>
    <row r="124" spans="1:6" s="12" customFormat="1" ht="15" customHeight="1" x14ac:dyDescent="0.25">
      <c r="A124"/>
      <c r="B124" s="2"/>
      <c r="C124" s="10"/>
      <c r="D124" s="4"/>
      <c r="E124" s="61"/>
      <c r="F124" s="4"/>
    </row>
    <row r="125" spans="1:6" s="12" customFormat="1" ht="15" customHeight="1" x14ac:dyDescent="0.25">
      <c r="A125"/>
      <c r="B125" s="2"/>
      <c r="C125" s="10"/>
      <c r="D125" s="4"/>
      <c r="E125" s="61"/>
      <c r="F125" s="4"/>
    </row>
    <row r="126" spans="1:6" s="12" customFormat="1" ht="15" customHeight="1" x14ac:dyDescent="0.25">
      <c r="A126"/>
      <c r="B126" s="2"/>
      <c r="C126" s="10"/>
      <c r="D126" s="4"/>
      <c r="E126" s="61"/>
      <c r="F126" s="4"/>
    </row>
    <row r="127" spans="1:6" s="12" customFormat="1" ht="15" customHeight="1" x14ac:dyDescent="0.25">
      <c r="A127"/>
      <c r="B127" s="2"/>
      <c r="C127" s="10"/>
      <c r="D127" s="4"/>
      <c r="E127" s="61"/>
      <c r="F127" s="4"/>
    </row>
    <row r="128" spans="1:6" s="12" customFormat="1" ht="15" customHeight="1" x14ac:dyDescent="0.25">
      <c r="A128"/>
      <c r="B128" s="2"/>
      <c r="C128" s="10"/>
      <c r="D128" s="4"/>
      <c r="E128" s="61"/>
      <c r="F128" s="4"/>
    </row>
    <row r="129" spans="1:6" s="12" customFormat="1" ht="15" customHeight="1" x14ac:dyDescent="0.25">
      <c r="A129"/>
      <c r="B129" s="2"/>
      <c r="C129" s="10"/>
      <c r="D129" s="4"/>
      <c r="E129" s="61"/>
      <c r="F129" s="4"/>
    </row>
    <row r="130" spans="1:6" s="12" customFormat="1" ht="15" customHeight="1" x14ac:dyDescent="0.25">
      <c r="A130"/>
      <c r="B130" s="2"/>
      <c r="C130" s="10"/>
      <c r="D130" s="4"/>
      <c r="E130" s="61"/>
      <c r="F130" s="4"/>
    </row>
    <row r="131" spans="1:6" s="12" customFormat="1" ht="15" customHeight="1" x14ac:dyDescent="0.25">
      <c r="A131"/>
      <c r="B131" s="2"/>
      <c r="C131" s="10"/>
      <c r="D131" s="4"/>
      <c r="E131" s="61"/>
      <c r="F131" s="4"/>
    </row>
    <row r="132" spans="1:6" s="12" customFormat="1" ht="15" customHeight="1" x14ac:dyDescent="0.25">
      <c r="A132"/>
      <c r="B132" s="2"/>
      <c r="C132" s="10"/>
      <c r="D132" s="4"/>
      <c r="E132" s="61"/>
      <c r="F132" s="4"/>
    </row>
    <row r="133" spans="1:6" s="12" customFormat="1" ht="15" customHeight="1" x14ac:dyDescent="0.25">
      <c r="A133"/>
      <c r="B133" s="2"/>
      <c r="C133" s="10"/>
      <c r="D133" s="4"/>
      <c r="E133" s="61"/>
      <c r="F133" s="4"/>
    </row>
    <row r="134" spans="1:6" s="12" customFormat="1" ht="15" customHeight="1" x14ac:dyDescent="0.25">
      <c r="A134"/>
      <c r="B134" s="2"/>
      <c r="C134" s="10"/>
      <c r="D134" s="4"/>
      <c r="E134" s="61"/>
      <c r="F134" s="4"/>
    </row>
    <row r="135" spans="1:6" s="12" customFormat="1" ht="15" customHeight="1" x14ac:dyDescent="0.25">
      <c r="A135"/>
      <c r="B135" s="2"/>
      <c r="C135" s="10"/>
      <c r="D135" s="4"/>
      <c r="E135" s="61"/>
      <c r="F135" s="4"/>
    </row>
    <row r="136" spans="1:6" s="12" customFormat="1" ht="15" customHeight="1" x14ac:dyDescent="0.25">
      <c r="A136"/>
      <c r="B136" s="2"/>
      <c r="C136" s="10"/>
      <c r="D136" s="4"/>
      <c r="E136" s="61"/>
      <c r="F136" s="4"/>
    </row>
    <row r="137" spans="1:6" s="12" customFormat="1" ht="15" customHeight="1" x14ac:dyDescent="0.25">
      <c r="A137"/>
      <c r="B137" s="2"/>
      <c r="C137" s="10"/>
      <c r="D137" s="4"/>
      <c r="E137" s="61"/>
      <c r="F137" s="4"/>
    </row>
    <row r="143" spans="1:6" ht="15" customHeight="1" x14ac:dyDescent="0.25"/>
    <row r="144" spans="1:6" ht="15" customHeight="1" x14ac:dyDescent="0.25"/>
    <row r="145" ht="15.75" customHeight="1" x14ac:dyDescent="0.25"/>
    <row r="146" ht="15" customHeight="1" x14ac:dyDescent="0.25"/>
    <row r="151" ht="13.5" customHeight="1" x14ac:dyDescent="0.25"/>
  </sheetData>
  <mergeCells count="9">
    <mergeCell ref="B8:F8"/>
    <mergeCell ref="B10:F10"/>
    <mergeCell ref="E13:E14"/>
    <mergeCell ref="F13:F14"/>
    <mergeCell ref="A13:A14"/>
    <mergeCell ref="C12:D12"/>
    <mergeCell ref="B13:B14"/>
    <mergeCell ref="C13:C14"/>
    <mergeCell ref="D13:D14"/>
  </mergeCells>
  <phoneticPr fontId="2" type="noConversion"/>
  <printOptions horizontalCentered="1"/>
  <pageMargins left="0.25" right="0.25" top="0.75" bottom="0.75" header="0.3" footer="0.3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6034F-9903-4EE2-A8CA-382FF7F260D9}">
  <sheetPr>
    <pageSetUpPr fitToPage="1"/>
  </sheetPr>
  <dimension ref="B1:H32"/>
  <sheetViews>
    <sheetView tabSelected="1" topLeftCell="A4" workbookViewId="0">
      <selection activeCell="D24" sqref="D24"/>
    </sheetView>
  </sheetViews>
  <sheetFormatPr defaultRowHeight="15" x14ac:dyDescent="0.25"/>
  <cols>
    <col min="3" max="3" width="39.140625" customWidth="1"/>
    <col min="4" max="4" width="40.28515625" customWidth="1"/>
    <col min="5" max="5" width="56" customWidth="1"/>
  </cols>
  <sheetData>
    <row r="1" spans="2:8" x14ac:dyDescent="0.25">
      <c r="B1" s="5" t="s">
        <v>10</v>
      </c>
      <c r="C1" s="10"/>
      <c r="D1" s="4"/>
      <c r="E1" s="3"/>
      <c r="F1" s="4"/>
    </row>
    <row r="2" spans="2:8" x14ac:dyDescent="0.25">
      <c r="B2" s="2" t="s">
        <v>11</v>
      </c>
      <c r="C2" s="10"/>
      <c r="D2" s="4"/>
      <c r="E2" s="3"/>
      <c r="F2" s="4"/>
    </row>
    <row r="3" spans="2:8" x14ac:dyDescent="0.25">
      <c r="B3" s="2" t="s">
        <v>12</v>
      </c>
      <c r="C3" s="10"/>
      <c r="D3" s="4"/>
      <c r="E3" s="3"/>
      <c r="F3" s="4"/>
    </row>
    <row r="4" spans="2:8" x14ac:dyDescent="0.25">
      <c r="B4" s="2" t="s">
        <v>13</v>
      </c>
      <c r="C4" s="10"/>
      <c r="D4" s="4"/>
      <c r="E4" s="3"/>
      <c r="F4" s="4"/>
    </row>
    <row r="5" spans="2:8" x14ac:dyDescent="0.25">
      <c r="B5" s="2" t="s">
        <v>14</v>
      </c>
      <c r="C5" s="10"/>
      <c r="D5" s="4"/>
      <c r="E5" s="3"/>
      <c r="F5" s="4"/>
    </row>
    <row r="6" spans="2:8" x14ac:dyDescent="0.25">
      <c r="B6" s="2" t="s">
        <v>15</v>
      </c>
      <c r="C6" s="10"/>
      <c r="D6" s="4"/>
      <c r="E6" s="3"/>
      <c r="F6" s="4"/>
    </row>
    <row r="7" spans="2:8" x14ac:dyDescent="0.25">
      <c r="B7" s="2"/>
      <c r="C7" s="10"/>
      <c r="D7" s="4"/>
      <c r="E7" s="3"/>
      <c r="F7" s="4"/>
    </row>
    <row r="8" spans="2:8" ht="23.25" x14ac:dyDescent="0.25">
      <c r="B8" s="51" t="s">
        <v>19</v>
      </c>
      <c r="C8" s="51"/>
      <c r="D8" s="51"/>
      <c r="E8" s="51"/>
      <c r="F8" s="51"/>
      <c r="G8" s="35"/>
      <c r="H8" s="35"/>
    </row>
    <row r="9" spans="2:8" x14ac:dyDescent="0.25">
      <c r="B9" s="5"/>
      <c r="C9" s="9"/>
      <c r="D9" s="6"/>
      <c r="E9" s="7"/>
      <c r="F9" s="6"/>
    </row>
    <row r="10" spans="2:8" ht="15.75" x14ac:dyDescent="0.25">
      <c r="B10" s="52" t="s">
        <v>63</v>
      </c>
      <c r="C10" s="52"/>
      <c r="D10" s="52"/>
      <c r="E10" s="52"/>
      <c r="F10" s="52"/>
    </row>
    <row r="11" spans="2:8" x14ac:dyDescent="0.25">
      <c r="B11" s="2"/>
      <c r="C11" s="10"/>
      <c r="D11" s="4"/>
      <c r="E11" s="3"/>
      <c r="F11" s="4"/>
    </row>
    <row r="13" spans="2:8" ht="15" customHeight="1" x14ac:dyDescent="0.25">
      <c r="D13" s="57" t="s">
        <v>28</v>
      </c>
      <c r="E13" s="58"/>
    </row>
    <row r="14" spans="2:8" ht="15" customHeight="1" x14ac:dyDescent="0.25">
      <c r="D14" s="59"/>
      <c r="E14" s="60"/>
    </row>
    <row r="15" spans="2:8" ht="35.25" customHeight="1" x14ac:dyDescent="0.25">
      <c r="D15" s="19" t="s">
        <v>4</v>
      </c>
      <c r="E15" s="20" t="s">
        <v>64</v>
      </c>
    </row>
    <row r="16" spans="2:8" ht="18.75" x14ac:dyDescent="0.25">
      <c r="D16" s="21" t="s">
        <v>5</v>
      </c>
      <c r="E16" s="17" t="s">
        <v>3</v>
      </c>
    </row>
    <row r="17" spans="3:8" ht="15.75" x14ac:dyDescent="0.25">
      <c r="D17" s="18">
        <v>95330.880000000005</v>
      </c>
      <c r="E17" s="26" t="s">
        <v>6</v>
      </c>
    </row>
    <row r="18" spans="3:8" x14ac:dyDescent="0.25">
      <c r="D18" s="30" t="s">
        <v>147</v>
      </c>
      <c r="E18" s="25" t="s">
        <v>20</v>
      </c>
    </row>
    <row r="19" spans="3:8" ht="15.75" x14ac:dyDescent="0.25">
      <c r="D19" s="29">
        <v>1693.54</v>
      </c>
      <c r="E19" s="26" t="s">
        <v>31</v>
      </c>
    </row>
    <row r="20" spans="3:8" ht="15.75" x14ac:dyDescent="0.25">
      <c r="D20" s="28">
        <v>2355.7600000000002</v>
      </c>
      <c r="E20" s="25" t="s">
        <v>9</v>
      </c>
    </row>
    <row r="21" spans="3:8" x14ac:dyDescent="0.25">
      <c r="D21" s="71">
        <v>15746.27</v>
      </c>
      <c r="E21" s="26" t="s">
        <v>7</v>
      </c>
    </row>
    <row r="22" spans="3:8" x14ac:dyDescent="0.25">
      <c r="D22" s="31">
        <v>971.58</v>
      </c>
      <c r="E22" s="25" t="s">
        <v>8</v>
      </c>
    </row>
    <row r="23" spans="3:8" ht="15.75" x14ac:dyDescent="0.25">
      <c r="D23" s="29">
        <v>370.94</v>
      </c>
      <c r="E23" s="26" t="s">
        <v>30</v>
      </c>
    </row>
    <row r="24" spans="3:8" ht="17.25" customHeight="1" x14ac:dyDescent="0.25">
      <c r="D24" s="27">
        <v>2526.1799999999998</v>
      </c>
      <c r="E24" s="32" t="s">
        <v>32</v>
      </c>
    </row>
    <row r="25" spans="3:8" ht="32.25" customHeight="1" x14ac:dyDescent="0.25">
      <c r="D25" s="41">
        <v>388</v>
      </c>
      <c r="E25" s="42" t="s">
        <v>62</v>
      </c>
    </row>
    <row r="26" spans="3:8" x14ac:dyDescent="0.25">
      <c r="D26" s="33">
        <f>SUM(D17:D25)</f>
        <v>119383.15</v>
      </c>
      <c r="E26" s="34" t="s">
        <v>27</v>
      </c>
    </row>
    <row r="29" spans="3:8" x14ac:dyDescent="0.25">
      <c r="C29" s="23" t="s">
        <v>65</v>
      </c>
    </row>
    <row r="30" spans="3:8" x14ac:dyDescent="0.25">
      <c r="H30" s="3" t="s">
        <v>16</v>
      </c>
    </row>
    <row r="31" spans="3:8" x14ac:dyDescent="0.25">
      <c r="H31" s="3" t="s">
        <v>17</v>
      </c>
    </row>
    <row r="32" spans="3:8" x14ac:dyDescent="0.25">
      <c r="H32" s="3" t="s">
        <v>18</v>
      </c>
    </row>
  </sheetData>
  <mergeCells count="3">
    <mergeCell ref="D13:E14"/>
    <mergeCell ref="B8:F8"/>
    <mergeCell ref="B10:F10"/>
  </mergeCells>
  <pageMargins left="0.70866141732283461" right="0.70866141732283461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Milica Varjačić Fijačko</dc:creator>
  <cp:lastModifiedBy>Milica Varjačić Fijačko</cp:lastModifiedBy>
  <cp:lastPrinted>2025-10-23T05:45:46Z</cp:lastPrinted>
  <dcterms:created xsi:type="dcterms:W3CDTF">2024-02-19T08:27:25Z</dcterms:created>
  <dcterms:modified xsi:type="dcterms:W3CDTF">2025-10-23T06:26:58Z</dcterms:modified>
</cp:coreProperties>
</file>